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<sst xmlns="http://schemas.openxmlformats.org/spreadsheetml/2006/main" count="1379" uniqueCount="589">
  <si>
    <t>中南财经政法大学会计学院（中心）学术型硕士研究生学位论文答辩工作安排汇总表</t>
  </si>
  <si>
    <t xml:space="preserve">培养单位名称：                                                                                                　　　　　　　　　　　填表时间：   2023年 5  月  14  日   </t>
  </si>
  <si>
    <t>组别</t>
  </si>
  <si>
    <t>序号</t>
  </si>
  <si>
    <t>姓名</t>
  </si>
  <si>
    <t>学生类别
（双证/单证）</t>
  </si>
  <si>
    <t>培养层次</t>
  </si>
  <si>
    <t>学号</t>
  </si>
  <si>
    <t>专业名称</t>
  </si>
  <si>
    <t>论文题目</t>
  </si>
  <si>
    <t>导师</t>
  </si>
  <si>
    <t>答辩方式</t>
  </si>
  <si>
    <t>地点</t>
  </si>
  <si>
    <t>时间</t>
  </si>
  <si>
    <t>主席</t>
  </si>
  <si>
    <t>成　　员</t>
  </si>
  <si>
    <t>校外专家</t>
  </si>
  <si>
    <t>答辩秘书</t>
  </si>
  <si>
    <t>第一组</t>
  </si>
  <si>
    <t>徐紫珂</t>
  </si>
  <si>
    <t>双证</t>
  </si>
  <si>
    <t>全日制硕士</t>
  </si>
  <si>
    <t>202011090036</t>
  </si>
  <si>
    <r>
      <t>“</t>
    </r>
    <r>
      <rPr>
        <sz val="10"/>
        <color indexed="8"/>
        <rFont val="宋体"/>
        <family val="0"/>
      </rPr>
      <t>限薪令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与公司现金持有</t>
    </r>
  </si>
  <si>
    <t>施先旺</t>
  </si>
  <si>
    <t>线下</t>
  </si>
  <si>
    <t>文添楼501</t>
  </si>
  <si>
    <t>王清刚</t>
  </si>
  <si>
    <r>
      <t xml:space="preserve"> </t>
    </r>
    <r>
      <rPr>
        <sz val="10"/>
        <color indexed="10"/>
        <rFont val="宋体"/>
        <family val="0"/>
      </rPr>
      <t>王雄元</t>
    </r>
    <r>
      <rPr>
        <sz val="10"/>
        <rFont val="宋体"/>
        <family val="0"/>
      </rPr>
      <t xml:space="preserve"> 赵纯祥</t>
    </r>
  </si>
  <si>
    <t>王治  王龙</t>
  </si>
  <si>
    <t>吴和芹</t>
  </si>
  <si>
    <t>李少东</t>
  </si>
  <si>
    <t>202011090046</t>
  </si>
  <si>
    <r>
      <rPr>
        <sz val="10"/>
        <color indexed="8"/>
        <rFont val="宋体"/>
        <family val="0"/>
      </rPr>
      <t>互动质量具有信息含量吗？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基于年度业绩说明会的文本分析</t>
    </r>
  </si>
  <si>
    <t>李四海</t>
  </si>
  <si>
    <t>李祎纯</t>
  </si>
  <si>
    <t>202011090033</t>
  </si>
  <si>
    <t>控股股东股权质押和企业非效率投资</t>
  </si>
  <si>
    <t>郑玲</t>
  </si>
  <si>
    <t>陈晴</t>
  </si>
  <si>
    <t>202011090035</t>
  </si>
  <si>
    <r>
      <rPr>
        <sz val="10"/>
        <color indexed="8"/>
        <rFont val="宋体"/>
        <family val="0"/>
      </rPr>
      <t>城市交通基础设施与企业投资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基于城市道路桥梁的经验数据</t>
    </r>
  </si>
  <si>
    <t>王芳</t>
  </si>
  <si>
    <t>缪雯露</t>
  </si>
  <si>
    <t>202011090047</t>
  </si>
  <si>
    <t>董事高管责任保险对企业并购的影响研究</t>
  </si>
  <si>
    <t>袁天荣</t>
  </si>
  <si>
    <t>孙泽</t>
  </si>
  <si>
    <t>202011090058</t>
  </si>
  <si>
    <r>
      <rPr>
        <sz val="10"/>
        <color indexed="8"/>
        <rFont val="Times New Roman"/>
        <family val="1"/>
      </rPr>
      <t>CEO</t>
    </r>
    <r>
      <rPr>
        <sz val="10"/>
        <color indexed="8"/>
        <rFont val="宋体"/>
        <family val="0"/>
      </rPr>
      <t>多职业背景与企业投资效率</t>
    </r>
  </si>
  <si>
    <t>喻景忠</t>
  </si>
  <si>
    <t>倪海曈</t>
  </si>
  <si>
    <t>202011090021</t>
  </si>
  <si>
    <t>关键审计事项、内部控制与企业风险承担</t>
  </si>
  <si>
    <t>聂曼曼</t>
  </si>
  <si>
    <t>刘芸</t>
  </si>
  <si>
    <t>202011090008</t>
  </si>
  <si>
    <t>低碳城市试点与企业环保投资</t>
  </si>
  <si>
    <t>龚翔</t>
  </si>
  <si>
    <t>田静</t>
  </si>
  <si>
    <t>202011090106</t>
  </si>
  <si>
    <t>审计师行业专长与企业数字化转型</t>
  </si>
  <si>
    <t>王华</t>
  </si>
  <si>
    <t>杜偲妤</t>
  </si>
  <si>
    <t>202011090034</t>
  </si>
  <si>
    <r>
      <rPr>
        <sz val="10"/>
        <color indexed="8"/>
        <rFont val="宋体"/>
        <family val="0"/>
      </rPr>
      <t>劳动保护与企业避税研究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基于《劳动合同法》实施的证据</t>
    </r>
  </si>
  <si>
    <t>何威风</t>
  </si>
  <si>
    <t>第二组</t>
  </si>
  <si>
    <t>郑含章</t>
  </si>
  <si>
    <t>202011090011</t>
  </si>
  <si>
    <r>
      <rPr>
        <sz val="10"/>
        <color indexed="8"/>
        <rFont val="宋体"/>
        <family val="0"/>
      </rPr>
      <t>科创成色与科创板</t>
    </r>
    <r>
      <rPr>
        <sz val="10"/>
        <color indexed="8"/>
        <rFont val="Times New Roman"/>
        <family val="1"/>
      </rPr>
      <t>IPO——</t>
    </r>
    <r>
      <rPr>
        <sz val="10"/>
        <color indexed="8"/>
        <rFont val="宋体"/>
        <family val="0"/>
      </rPr>
      <t>基于《科创属性评价指引（试行）》的实证检验</t>
    </r>
  </si>
  <si>
    <t>詹雷</t>
  </si>
  <si>
    <t>文添楼502</t>
  </si>
  <si>
    <t>陈丽红</t>
  </si>
  <si>
    <t xml:space="preserve"> 陈映辉 王成龙</t>
  </si>
  <si>
    <t>翟华云   方臻旻</t>
  </si>
  <si>
    <t>黄紫藤</t>
  </si>
  <si>
    <t>李思琦</t>
  </si>
  <si>
    <t>202011090074</t>
  </si>
  <si>
    <t>实体企业金融化与社会责任报告印象管理</t>
  </si>
  <si>
    <t>吴宪</t>
  </si>
  <si>
    <t>202011090014</t>
  </si>
  <si>
    <r>
      <rPr>
        <sz val="10"/>
        <color indexed="8"/>
        <rFont val="宋体"/>
        <family val="0"/>
      </rPr>
      <t>纳税信用评价与企业自愿性信息披露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基于业绩预告的经验证据</t>
    </r>
  </si>
  <si>
    <t>张琦</t>
  </si>
  <si>
    <t>吕晴</t>
  </si>
  <si>
    <t>202011090005</t>
  </si>
  <si>
    <t>公司战略联盟与审计收费</t>
  </si>
  <si>
    <t>王雄元</t>
  </si>
  <si>
    <t>陈谦</t>
  </si>
  <si>
    <t>202011090024</t>
  </si>
  <si>
    <r>
      <rPr>
        <sz val="10"/>
        <color indexed="8"/>
        <rFont val="宋体"/>
        <family val="0"/>
      </rPr>
      <t>绿色金融与企业环境信息披露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基于绿色金融改革创新试验区的经验证据</t>
    </r>
  </si>
  <si>
    <t>朱峰</t>
  </si>
  <si>
    <t>吴莹</t>
  </si>
  <si>
    <t>202011090049</t>
  </si>
  <si>
    <r>
      <t>“</t>
    </r>
    <r>
      <rPr>
        <sz val="10"/>
        <color indexed="8"/>
        <rFont val="宋体"/>
        <family val="0"/>
      </rPr>
      <t>环保费改税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对重污染企业股价崩盘风险的影响</t>
    </r>
  </si>
  <si>
    <t>陈正林</t>
  </si>
  <si>
    <t>欧阳萍</t>
  </si>
  <si>
    <t>202011090071</t>
  </si>
  <si>
    <t>产业政策与企业资金使用效率——基于中央“五年规划”的研究</t>
  </si>
  <si>
    <t>温倩</t>
  </si>
  <si>
    <t>熊若曲</t>
  </si>
  <si>
    <t>202011090089</t>
  </si>
  <si>
    <t>财务管理</t>
  </si>
  <si>
    <r>
      <rPr>
        <sz val="10"/>
        <color indexed="8"/>
        <rFont val="宋体"/>
        <family val="0"/>
      </rPr>
      <t>产融合作与企业创新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基于产融合作试点示范城市的准自然实验</t>
    </r>
  </si>
  <si>
    <t>廖顺平</t>
  </si>
  <si>
    <t>202011090010</t>
  </si>
  <si>
    <t>审计委员会中独立董事关系网络与关键审计事项的披露</t>
  </si>
  <si>
    <t>毛洪安</t>
  </si>
  <si>
    <t>文萍</t>
  </si>
  <si>
    <t>202011090031</t>
  </si>
  <si>
    <t>博彩文化与企业汇率风险</t>
  </si>
  <si>
    <t>刘继红</t>
  </si>
  <si>
    <t>第三组</t>
  </si>
  <si>
    <t>孙琳琳</t>
  </si>
  <si>
    <t>2020****0051</t>
  </si>
  <si>
    <t>纳税信用评级与分析师预测行为</t>
  </si>
  <si>
    <t>陈峻</t>
  </si>
  <si>
    <t>文泉楼401</t>
  </si>
  <si>
    <t>冉明东</t>
  </si>
  <si>
    <t>杨国超  杨晓彤</t>
  </si>
  <si>
    <t>陈霞  李珂</t>
  </si>
  <si>
    <t>童灿</t>
  </si>
  <si>
    <t>乐辉</t>
  </si>
  <si>
    <t>2020****0030</t>
  </si>
  <si>
    <r>
      <rPr>
        <sz val="10"/>
        <color indexed="8"/>
        <rFont val="宋体"/>
        <family val="0"/>
      </rPr>
      <t>控股股东股权质押与企业</t>
    </r>
    <r>
      <rPr>
        <sz val="10"/>
        <color indexed="8"/>
        <rFont val="Times New Roman"/>
        <family val="1"/>
      </rPr>
      <t>ESG</t>
    </r>
    <r>
      <rPr>
        <sz val="10"/>
        <color indexed="8"/>
        <rFont val="宋体"/>
        <family val="0"/>
      </rPr>
      <t>表现</t>
    </r>
  </si>
  <si>
    <t>钟欣作</t>
  </si>
  <si>
    <t>2020****0099</t>
  </si>
  <si>
    <r>
      <rPr>
        <sz val="10"/>
        <color indexed="8"/>
        <rFont val="宋体"/>
        <family val="0"/>
      </rPr>
      <t>金融强监管对股价崩盘风险的影响研究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来自资管新规的经验证据</t>
    </r>
  </si>
  <si>
    <t>李秉成</t>
  </si>
  <si>
    <t>李露露</t>
  </si>
  <si>
    <t>2020****0102</t>
  </si>
  <si>
    <t>诉讼风险、融资约束与企业创新</t>
  </si>
  <si>
    <t>康洪艳</t>
  </si>
  <si>
    <t>李曌赟</t>
  </si>
  <si>
    <t>2020****0105</t>
  </si>
  <si>
    <t>关键审计事项模板化披露与权益资本成本</t>
  </si>
  <si>
    <t>杜晓伟</t>
  </si>
  <si>
    <t>2020****0040</t>
  </si>
  <si>
    <t>业绩说明会互动质量与分析师预测行为研究</t>
  </si>
  <si>
    <t>蒋依洋</t>
  </si>
  <si>
    <t>2020****0043</t>
  </si>
  <si>
    <t>连锁股东与公司权益资本成本</t>
  </si>
  <si>
    <t>刘圻</t>
  </si>
  <si>
    <t>余宣颖</t>
  </si>
  <si>
    <t>2020****0042</t>
  </si>
  <si>
    <t>洪水风险与企业异地投资</t>
  </si>
  <si>
    <t>黄勇</t>
  </si>
  <si>
    <t>王静</t>
  </si>
  <si>
    <t>2020****0037</t>
  </si>
  <si>
    <r>
      <rPr>
        <sz val="10"/>
        <color indexed="8"/>
        <rFont val="宋体"/>
        <family val="0"/>
      </rPr>
      <t>研发费用充分披露与高新技术企业创新投入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来自披露制度变革的证据</t>
    </r>
  </si>
  <si>
    <t xml:space="preserve">吴德军
</t>
  </si>
  <si>
    <t>沈鹏飞</t>
  </si>
  <si>
    <t>2020****0061</t>
  </si>
  <si>
    <t>卖空机制与年报语调操纵</t>
  </si>
  <si>
    <t>金静红</t>
  </si>
  <si>
    <t>第四组</t>
  </si>
  <si>
    <t>刘永奇</t>
  </si>
  <si>
    <t>2020****0048</t>
  </si>
  <si>
    <r>
      <rPr>
        <sz val="10"/>
        <color indexed="8"/>
        <rFont val="宋体"/>
        <family val="0"/>
      </rPr>
      <t>关键审计事项与股价崩盘风险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基于文本相似度的视角</t>
    </r>
  </si>
  <si>
    <t>史永</t>
  </si>
  <si>
    <t>文泉楼306</t>
  </si>
  <si>
    <t>张志宏</t>
  </si>
  <si>
    <t>张权  陈正林</t>
  </si>
  <si>
    <t xml:space="preserve">  邢斐  黄益雄</t>
  </si>
  <si>
    <t>琚心然</t>
  </si>
  <si>
    <t>吴雨菲</t>
  </si>
  <si>
    <t>2020****0015</t>
  </si>
  <si>
    <t>环境规制、高管背景特征与企业环境责任</t>
  </si>
  <si>
    <t>杨帆</t>
  </si>
  <si>
    <t>靳微</t>
  </si>
  <si>
    <t>2020****0063</t>
  </si>
  <si>
    <r>
      <rPr>
        <sz val="10"/>
        <color indexed="8"/>
        <rFont val="宋体"/>
        <family val="0"/>
      </rPr>
      <t>人口老龄化与企业数字化转型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基于企业劳动力成本视角</t>
    </r>
  </si>
  <si>
    <t>王文静</t>
  </si>
  <si>
    <t>2020****0057</t>
  </si>
  <si>
    <t>环保税与企业金融资产配置</t>
  </si>
  <si>
    <t>柳光强</t>
  </si>
  <si>
    <t>刘丽</t>
  </si>
  <si>
    <t>2020****0065</t>
  </si>
  <si>
    <t>连锁股东与上市公司违规行为研究</t>
  </si>
  <si>
    <t>张慧德</t>
  </si>
  <si>
    <t>喻恋云</t>
  </si>
  <si>
    <t>2020****0023</t>
  </si>
  <si>
    <r>
      <rPr>
        <sz val="10"/>
        <color indexed="8"/>
        <rFont val="宋体"/>
        <family val="0"/>
      </rPr>
      <t>社会责任信息披露质量与银行贷款可获得性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基于企业特征和制度环
境的视角</t>
    </r>
  </si>
  <si>
    <t>潘晓波</t>
  </si>
  <si>
    <t>张屹然</t>
  </si>
  <si>
    <t>2020****0064</t>
  </si>
  <si>
    <t>注册制改革、新股抑价与新股市场表现</t>
  </si>
  <si>
    <t>陈辉</t>
  </si>
  <si>
    <t>崔书苹</t>
  </si>
  <si>
    <t>2020****0062</t>
  </si>
  <si>
    <t>媒体关注与企业杠杆操纵</t>
  </si>
  <si>
    <t>张龙平</t>
  </si>
  <si>
    <t>王佳鑫</t>
  </si>
  <si>
    <t>2020****0075</t>
  </si>
  <si>
    <r>
      <rPr>
        <sz val="10"/>
        <color indexed="8"/>
        <rFont val="宋体"/>
        <family val="0"/>
      </rPr>
      <t>证监会</t>
    </r>
    <r>
      <rPr>
        <sz val="10"/>
        <color indexed="8"/>
        <rFont val="Times New Roman"/>
        <family val="1"/>
      </rPr>
      <t>IPO</t>
    </r>
    <r>
      <rPr>
        <sz val="10"/>
        <color indexed="8"/>
        <rFont val="宋体"/>
        <family val="0"/>
      </rPr>
      <t>现场检查与企业信息披露质量</t>
    </r>
  </si>
  <si>
    <t>晏超</t>
  </si>
  <si>
    <t>黄思扬</t>
  </si>
  <si>
    <t>2020****0025</t>
  </si>
  <si>
    <r>
      <rPr>
        <sz val="10"/>
        <color indexed="8"/>
        <rFont val="宋体"/>
        <family val="0"/>
      </rPr>
      <t>企业参与贫困治理与尾部系统风险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来自疫情期间的证据</t>
    </r>
  </si>
  <si>
    <t>陈旋</t>
  </si>
  <si>
    <t>第五组</t>
  </si>
  <si>
    <t>汪大川</t>
  </si>
  <si>
    <t>2020****0001</t>
  </si>
  <si>
    <r>
      <rPr>
        <sz val="10"/>
        <color indexed="8"/>
        <rFont val="宋体"/>
        <family val="0"/>
      </rPr>
      <t>股指成份股调整与企业创新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基于一项准自然实验的证据</t>
    </r>
  </si>
  <si>
    <t>丁琳</t>
  </si>
  <si>
    <t>文泉楼305</t>
  </si>
  <si>
    <t>王昌锐</t>
  </si>
  <si>
    <t>吕敏康  康均</t>
  </si>
  <si>
    <t>李银香  陈金勇</t>
  </si>
  <si>
    <t>吴凤媛</t>
  </si>
  <si>
    <t>吕金润</t>
  </si>
  <si>
    <t>2019****0038</t>
  </si>
  <si>
    <t>环境规制对重污染上市企业盈余管理的影响机制研究</t>
  </si>
  <si>
    <t>张敦力</t>
  </si>
  <si>
    <t>彭孝悦</t>
  </si>
  <si>
    <t>2020****0072</t>
  </si>
  <si>
    <t>审计师轮换与关键审计事项披露</t>
  </si>
  <si>
    <t>徐纯</t>
  </si>
  <si>
    <t>辛智杰</t>
  </si>
  <si>
    <t>2020****0052</t>
  </si>
  <si>
    <t>外资持股对高管机会主义减持行为的影响研究</t>
  </si>
  <si>
    <t>林殊帆</t>
  </si>
  <si>
    <t>2020****0067</t>
  </si>
  <si>
    <r>
      <rPr>
        <sz val="10"/>
        <color indexed="8"/>
        <rFont val="宋体"/>
        <family val="0"/>
      </rPr>
      <t>企业</t>
    </r>
    <r>
      <rPr>
        <sz val="10"/>
        <color indexed="8"/>
        <rFont val="Times New Roman"/>
        <family val="1"/>
      </rPr>
      <t>ESG</t>
    </r>
    <r>
      <rPr>
        <sz val="10"/>
        <color indexed="8"/>
        <rFont val="宋体"/>
        <family val="0"/>
      </rPr>
      <t>表现对企业全要素生产率的影响研究</t>
    </r>
  </si>
  <si>
    <t>邓春华</t>
  </si>
  <si>
    <t>张敏</t>
  </si>
  <si>
    <t>2020****0068</t>
  </si>
  <si>
    <t>多个大股东对企业短贷长投的影响研究</t>
  </si>
  <si>
    <t>陈震</t>
  </si>
  <si>
    <t>李响</t>
  </si>
  <si>
    <t>2020****0070</t>
  </si>
  <si>
    <t>税收征管数字化、信息透明度与股价同步性</t>
  </si>
  <si>
    <t>王征</t>
  </si>
  <si>
    <t>王淼</t>
  </si>
  <si>
    <t>2020****0076</t>
  </si>
  <si>
    <t>混合股权对企业成本粘性的影响研究</t>
  </si>
  <si>
    <t>赵媛杰</t>
  </si>
  <si>
    <t>2020****0041</t>
  </si>
  <si>
    <t>股份回购与企业投资效率</t>
  </si>
  <si>
    <t>王惠芳</t>
  </si>
  <si>
    <t>王燊帅</t>
  </si>
  <si>
    <t>2020****0073</t>
  </si>
  <si>
    <t>柔性税收征管与企业现金持有</t>
  </si>
  <si>
    <t xml:space="preserve">赵纯祥
</t>
  </si>
  <si>
    <t>第六组</t>
  </si>
  <si>
    <t>汪怡欣</t>
  </si>
  <si>
    <t>202011090019</t>
  </si>
  <si>
    <t>企业参与精准扶贫对全要素生产率的影响研究</t>
  </si>
  <si>
    <t>陈映辉</t>
  </si>
  <si>
    <t>文添楼505</t>
  </si>
  <si>
    <t>徐欣</t>
  </si>
  <si>
    <t>李栋栋  黄勇</t>
  </si>
  <si>
    <t>胡华夏    闵剑</t>
  </si>
  <si>
    <t>刘薇</t>
  </si>
  <si>
    <t>蒲蝶</t>
  </si>
  <si>
    <t>202011090054</t>
  </si>
  <si>
    <r>
      <rPr>
        <sz val="10"/>
        <color indexed="8"/>
        <rFont val="宋体"/>
        <family val="0"/>
      </rPr>
      <t>机构投资者实地调研能否减少交易所监管问询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基于年报问询函的证据</t>
    </r>
  </si>
  <si>
    <t>全怡</t>
  </si>
  <si>
    <t>张婉琳</t>
  </si>
  <si>
    <t>202011090012</t>
  </si>
  <si>
    <t>共同机构所有权对企业现金流操纵的影响研究</t>
  </si>
  <si>
    <t>郭飞</t>
  </si>
  <si>
    <t>王修远</t>
  </si>
  <si>
    <t>202011090066</t>
  </si>
  <si>
    <t>改革开放以来企业金融工具会计规范演进研究</t>
  </si>
  <si>
    <t>康均</t>
  </si>
  <si>
    <t>李震</t>
  </si>
  <si>
    <t>202011090056</t>
  </si>
  <si>
    <r>
      <rPr>
        <sz val="10"/>
        <color indexed="8"/>
        <rFont val="宋体"/>
        <family val="0"/>
      </rPr>
      <t>企业社会责任报告语调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凹性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现象研究</t>
    </r>
  </si>
  <si>
    <t>石照</t>
  </si>
  <si>
    <t>202011090027</t>
  </si>
  <si>
    <r>
      <rPr>
        <sz val="10"/>
        <color indexed="8"/>
        <rFont val="宋体"/>
        <family val="0"/>
      </rPr>
      <t>上市公司</t>
    </r>
    <r>
      <rPr>
        <sz val="10"/>
        <color indexed="8"/>
        <rFont val="Times New Roman"/>
        <family val="1"/>
      </rPr>
      <t>ESG</t>
    </r>
    <r>
      <rPr>
        <sz val="10"/>
        <color indexed="8"/>
        <rFont val="宋体"/>
        <family val="0"/>
      </rPr>
      <t>表现对违约风险的影响研究</t>
    </r>
  </si>
  <si>
    <t>彭岚</t>
  </si>
  <si>
    <t>齐晓莹</t>
  </si>
  <si>
    <t>202011090020</t>
  </si>
  <si>
    <r>
      <rPr>
        <sz val="10"/>
        <color indexed="8"/>
        <rFont val="宋体"/>
        <family val="0"/>
      </rPr>
      <t>预期信用损失计提与股价崩盘风险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来自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股上市公司的经验证据</t>
    </r>
  </si>
  <si>
    <t>汤梦妍</t>
  </si>
  <si>
    <t>202011090028</t>
  </si>
  <si>
    <r>
      <rPr>
        <sz val="10"/>
        <color indexed="8"/>
        <rFont val="宋体"/>
        <family val="0"/>
      </rPr>
      <t>管理者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本命年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对企业并购行为的影响研究</t>
    </r>
  </si>
  <si>
    <t>张胜</t>
  </si>
  <si>
    <t>周郑鹏</t>
  </si>
  <si>
    <t>202011090039</t>
  </si>
  <si>
    <r>
      <rPr>
        <sz val="10"/>
        <color indexed="8"/>
        <rFont val="宋体"/>
        <family val="0"/>
      </rPr>
      <t>数字化税收征管能否抑制企业非效率投资？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金税三期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工程的准自然实验</t>
    </r>
  </si>
  <si>
    <t>唐伟敏</t>
  </si>
  <si>
    <t>李文婕</t>
  </si>
  <si>
    <t>202011090029</t>
  </si>
  <si>
    <t>国资参股与民营企业精准扶贫行为</t>
  </si>
  <si>
    <t>吴卫华</t>
  </si>
  <si>
    <t>第七组</t>
  </si>
  <si>
    <t>谭玲</t>
  </si>
  <si>
    <t>202011090007</t>
  </si>
  <si>
    <t>信息披露评级对企业现金持有的影响研究</t>
  </si>
  <si>
    <t>沈烈</t>
  </si>
  <si>
    <t>文添楼201</t>
  </si>
  <si>
    <t>吴德军  何贵华</t>
  </si>
  <si>
    <r>
      <t xml:space="preserve">欧光军  </t>
    </r>
    <r>
      <rPr>
        <sz val="10"/>
        <color indexed="8"/>
        <rFont val="宋体"/>
        <family val="0"/>
      </rPr>
      <t>后青松</t>
    </r>
  </si>
  <si>
    <t>丁奕莲</t>
  </si>
  <si>
    <t>陈佳佳</t>
  </si>
  <si>
    <t>202011090013</t>
  </si>
  <si>
    <t>跨界并购、管理层过度自信与股价崩盘风险</t>
  </si>
  <si>
    <t>季华</t>
  </si>
  <si>
    <t>李聆汐</t>
  </si>
  <si>
    <t>202011090110</t>
  </si>
  <si>
    <t>审计师技术专长与审计质量</t>
  </si>
  <si>
    <t>曾姝</t>
  </si>
  <si>
    <t>韦妍</t>
  </si>
  <si>
    <t>202011090009</t>
  </si>
  <si>
    <r>
      <rPr>
        <sz val="10"/>
        <color indexed="8"/>
        <rFont val="宋体"/>
        <family val="0"/>
      </rPr>
      <t>网络平台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财务提问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与公司财务舞弊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来自交易所互动平台的证据</t>
    </r>
  </si>
  <si>
    <t>高慧</t>
  </si>
  <si>
    <t>202011090059</t>
  </si>
  <si>
    <t>集团财务公司与上市公司现金持有价值</t>
  </si>
  <si>
    <t>杨国超</t>
  </si>
  <si>
    <t>杨红霞</t>
  </si>
  <si>
    <t>202011090017</t>
  </si>
  <si>
    <t>央行担保品政策与企业商业信用融资</t>
  </si>
  <si>
    <t>邓伟</t>
  </si>
  <si>
    <t>许若涵</t>
  </si>
  <si>
    <t>202011090018</t>
  </si>
  <si>
    <t>美国贸易制裁与中国企业数字化转型</t>
  </si>
  <si>
    <t>吕敏康</t>
  </si>
  <si>
    <t>庞诗琪</t>
  </si>
  <si>
    <t>202011090092</t>
  </si>
  <si>
    <t>非控股大股东退出威胁与高管超额在职消费</t>
  </si>
  <si>
    <t>黄洁莉</t>
  </si>
  <si>
    <t>刘莹</t>
  </si>
  <si>
    <t>202011090086</t>
  </si>
  <si>
    <t>供应链战略联盟与企业非对称绩效</t>
  </si>
  <si>
    <t>李晨</t>
  </si>
  <si>
    <t>202011090032</t>
  </si>
  <si>
    <t>国有企业非国有股东治理与债务融资成本</t>
  </si>
  <si>
    <t>刘家松</t>
  </si>
  <si>
    <t>第八组</t>
  </si>
  <si>
    <t>魏晓雨</t>
  </si>
  <si>
    <t>202011090101</t>
  </si>
  <si>
    <t>董事会资本对内部研发导向的影响研究</t>
  </si>
  <si>
    <t>赵玉芳</t>
  </si>
  <si>
    <t>文添楼507</t>
  </si>
  <si>
    <t>汤湘希</t>
  </si>
  <si>
    <t>黄洁莉  邓伟</t>
  </si>
  <si>
    <t>杨柳  代昀昊</t>
  </si>
  <si>
    <t>阳姣嬴</t>
  </si>
  <si>
    <t>许惠</t>
  </si>
  <si>
    <t>202011090107</t>
  </si>
  <si>
    <t>分析师跨国专长与盈余预测准确性</t>
  </si>
  <si>
    <t>吴典</t>
  </si>
  <si>
    <t>202011090093</t>
  </si>
  <si>
    <t>企业数字化转型可以降低股价崩盘风险吗？</t>
  </si>
  <si>
    <t>肖浩</t>
  </si>
  <si>
    <t>徐昀斐</t>
  </si>
  <si>
    <t>202011090077</t>
  </si>
  <si>
    <r>
      <rPr>
        <sz val="10"/>
        <color indexed="8"/>
        <rFont val="宋体"/>
        <family val="0"/>
      </rPr>
      <t>股票流通与指定信息披露渠道拓展</t>
    </r>
    <r>
      <rPr>
        <sz val="10"/>
        <color indexed="8"/>
        <rFont val="Times New Roman"/>
        <family val="1"/>
      </rPr>
      <t>---</t>
    </r>
    <r>
      <rPr>
        <sz val="10"/>
        <color indexed="8"/>
        <rFont val="宋体"/>
        <family val="0"/>
      </rPr>
      <t>来自股权分置改革的证据</t>
    </r>
  </si>
  <si>
    <t>陈今</t>
  </si>
  <si>
    <t>202011090003</t>
  </si>
  <si>
    <t>国企清欠工作与民企税收遵从</t>
  </si>
  <si>
    <t>王嘉鑫</t>
  </si>
  <si>
    <t>刘雨琪</t>
  </si>
  <si>
    <t>202011090069</t>
  </si>
  <si>
    <r>
      <rPr>
        <sz val="10"/>
        <color indexed="8"/>
        <rFont val="宋体"/>
        <family val="0"/>
      </rPr>
      <t>政策不确定性对企业环保投资的影响研究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基于市委书记变更视角</t>
    </r>
  </si>
  <si>
    <t>赵佩琪</t>
  </si>
  <si>
    <t>202011090087</t>
  </si>
  <si>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>董事会群体断裂带与企业环保投资——基于重污染上市公司的经验证据</t>
    </r>
  </si>
  <si>
    <t>唐国平</t>
  </si>
  <si>
    <t>徐莎</t>
  </si>
  <si>
    <t>202011090104</t>
  </si>
  <si>
    <t>同行上市公司的外部性—来自IPO抑价的证据</t>
  </si>
  <si>
    <t>何捷</t>
  </si>
  <si>
    <t>刘思琪</t>
  </si>
  <si>
    <t>202011090111</t>
  </si>
  <si>
    <r>
      <rPr>
        <sz val="10"/>
        <color indexed="8"/>
        <rFont val="宋体"/>
        <family val="0"/>
      </rPr>
      <t>企业社会责任能缓解负面事件的市场反应吗？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基于财务重述视角的研究</t>
    </r>
  </si>
  <si>
    <t>赵艳秉</t>
  </si>
  <si>
    <t>刘畅</t>
  </si>
  <si>
    <t>202011090108</t>
  </si>
  <si>
    <t>关键审计事项披露对杠杆操纵的影响研究</t>
  </si>
  <si>
    <t xml:space="preserve">张龙平
</t>
  </si>
  <si>
    <t>第九组</t>
  </si>
  <si>
    <t>武丽娟</t>
  </si>
  <si>
    <t>202011090100</t>
  </si>
  <si>
    <r>
      <rPr>
        <sz val="10"/>
        <color indexed="8"/>
        <rFont val="宋体"/>
        <family val="0"/>
      </rPr>
      <t>中国近代工业会计的演进研究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以早期工业化时期民间工业企业史料为线索</t>
    </r>
  </si>
  <si>
    <t>宋丽梦</t>
  </si>
  <si>
    <t>文添楼508</t>
  </si>
  <si>
    <t>刘敏 陈峻</t>
  </si>
  <si>
    <t>邹萍 杜国良</t>
  </si>
  <si>
    <t>张哲</t>
  </si>
  <si>
    <t>吴子歌</t>
  </si>
  <si>
    <t>202011090080</t>
  </si>
  <si>
    <r>
      <rPr>
        <sz val="10"/>
        <color indexed="8"/>
        <rFont val="宋体"/>
        <family val="0"/>
      </rPr>
      <t>审计委员会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审计师连锁关系与关键审计事项披露</t>
    </r>
  </si>
  <si>
    <t>赵文静</t>
  </si>
  <si>
    <t>202011090083</t>
  </si>
  <si>
    <r>
      <rPr>
        <sz val="10"/>
        <color indexed="8"/>
        <rFont val="宋体"/>
        <family val="0"/>
      </rPr>
      <t>税收征管数字化与会计稳健性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宋体"/>
        <family val="0"/>
      </rPr>
      <t>基于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金税三期工程”的准自然实验</t>
    </r>
  </si>
  <si>
    <t>陈昊雨</t>
  </si>
  <si>
    <t>202011090084</t>
  </si>
  <si>
    <t>企业数字化转型与会计信息质量</t>
  </si>
  <si>
    <t>邵蕊娇</t>
  </si>
  <si>
    <t>202011090078</t>
  </si>
  <si>
    <t>机构投资者抱团与企业社会责任</t>
  </si>
  <si>
    <t>王珊</t>
  </si>
  <si>
    <t>胡倩</t>
  </si>
  <si>
    <t>202011090090</t>
  </si>
  <si>
    <t>连锁股东与企业过度负债</t>
  </si>
  <si>
    <t>贺欣</t>
  </si>
  <si>
    <t>姜娜</t>
  </si>
  <si>
    <t>202011090085</t>
  </si>
  <si>
    <t>货币政策担保品扩容对企业债务融资的影响研究</t>
  </si>
  <si>
    <t>胡怡菲</t>
  </si>
  <si>
    <t>202011090026</t>
  </si>
  <si>
    <r>
      <rPr>
        <sz val="10"/>
        <color indexed="8"/>
        <rFont val="Times New Roman"/>
        <family val="1"/>
      </rPr>
      <t>ETF</t>
    </r>
    <r>
      <rPr>
        <sz val="10"/>
        <color indexed="8"/>
        <rFont val="宋体"/>
        <family val="0"/>
      </rPr>
      <t>基金持股对证券市场有效性的影响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基于市场信息效率的研究</t>
    </r>
  </si>
  <si>
    <t>钟慧洁</t>
  </si>
  <si>
    <t>郭凤颖</t>
  </si>
  <si>
    <t>202011090094</t>
  </si>
  <si>
    <t>会计师事务所捐赠、业务承接与审计质量</t>
  </si>
  <si>
    <t>黄宇清</t>
  </si>
  <si>
    <t>202011090109</t>
  </si>
  <si>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逆向混改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与民营企业会计信息披露质量</t>
    </r>
  </si>
  <si>
    <t>李璐</t>
  </si>
  <si>
    <t>第十组</t>
  </si>
  <si>
    <t>鲍镕江</t>
  </si>
  <si>
    <t>202011090091</t>
  </si>
  <si>
    <r>
      <rPr>
        <sz val="10"/>
        <color indexed="8"/>
        <rFont val="宋体"/>
        <family val="0"/>
      </rPr>
      <t>独立董事强制轮换后返聘能有效监督吗？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来自大股东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掏空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的证据</t>
    </r>
  </si>
  <si>
    <t>文添楼202</t>
  </si>
  <si>
    <t>杨帆  郑玲</t>
  </si>
  <si>
    <t>叶巾祁  高茹</t>
  </si>
  <si>
    <t>刘阳</t>
  </si>
  <si>
    <t>赵漪</t>
  </si>
  <si>
    <t>202011090079</t>
  </si>
  <si>
    <t>供应链共同机构持股与企业投资效率</t>
  </si>
  <si>
    <t>刘敏</t>
  </si>
  <si>
    <t>赵俊锟</t>
  </si>
  <si>
    <t>202011090096</t>
  </si>
  <si>
    <t>首发超募资金与公司多元化经营</t>
  </si>
  <si>
    <t>王宇婷</t>
  </si>
  <si>
    <t>202011090082</t>
  </si>
  <si>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短贷长投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被定价了吗？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宋体"/>
        <family val="0"/>
      </rPr>
      <t>来自债券市场的证据</t>
    </r>
  </si>
  <si>
    <t>吴琦</t>
  </si>
  <si>
    <t>202011090088</t>
  </si>
  <si>
    <t>地方政府债务信息披露质量与债务治理研究</t>
  </si>
  <si>
    <t>谭艳艳</t>
  </si>
  <si>
    <t>李青</t>
  </si>
  <si>
    <t>202011090098</t>
  </si>
  <si>
    <t>连锁董事网络对内部控制质量的影响研究</t>
  </si>
  <si>
    <t>吴忧</t>
  </si>
  <si>
    <t>202011090038</t>
  </si>
  <si>
    <r>
      <rPr>
        <sz val="10"/>
        <color indexed="8"/>
        <rFont val="宋体"/>
        <family val="0"/>
      </rPr>
      <t>智能制造与管理层盈利预测质量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基于智能制造示范项目的准自然实验</t>
    </r>
  </si>
  <si>
    <t>操巍</t>
  </si>
  <si>
    <t>黄细广</t>
  </si>
  <si>
    <t>202011090097</t>
  </si>
  <si>
    <t>地域商会网络与企业风险承担水平研究</t>
  </si>
  <si>
    <t>陈嘉靓</t>
  </si>
  <si>
    <t>202011090095</t>
  </si>
  <si>
    <t>上市公司内部人减持与关键审计事项披露</t>
  </si>
  <si>
    <t>冯文清</t>
  </si>
  <si>
    <t>202011090016</t>
  </si>
  <si>
    <t>企业避税与地区经济增长</t>
  </si>
  <si>
    <t>第十一组</t>
  </si>
  <si>
    <t>张廷晢</t>
  </si>
  <si>
    <t>202011090002</t>
  </si>
  <si>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国家队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持股对企业债务违约风险的影响研究</t>
    </r>
  </si>
  <si>
    <t>何威风  王惠芳</t>
  </si>
  <si>
    <t>周运兰  占美松</t>
  </si>
  <si>
    <t>周明菲</t>
  </si>
  <si>
    <t>王宇新</t>
  </si>
  <si>
    <t>202011090022</t>
  </si>
  <si>
    <r>
      <rPr>
        <sz val="10"/>
        <color indexed="8"/>
        <rFont val="宋体"/>
        <family val="0"/>
      </rPr>
      <t>政府绿色</t>
    </r>
    <r>
      <rPr>
        <sz val="10"/>
        <color indexed="8"/>
        <rFont val="Times New Roman"/>
        <family val="1"/>
      </rPr>
      <t>PPP</t>
    </r>
    <r>
      <rPr>
        <sz val="10"/>
        <color indexed="8"/>
        <rFont val="宋体"/>
        <family val="0"/>
      </rPr>
      <t>项目支出与企业环保投资</t>
    </r>
  </si>
  <si>
    <t>余子牛</t>
  </si>
  <si>
    <t>202011090050</t>
  </si>
  <si>
    <t>供应链共同机构投资者与企业商业信用供给</t>
  </si>
  <si>
    <t>孟淑荷</t>
  </si>
  <si>
    <t>202011090060</t>
  </si>
  <si>
    <r>
      <rPr>
        <sz val="10"/>
        <color indexed="8"/>
        <rFont val="宋体"/>
        <family val="0"/>
      </rPr>
      <t>委罪于疫：新冠疫情与上市公司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洗大澡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行为</t>
    </r>
  </si>
  <si>
    <t>吴德军</t>
  </si>
  <si>
    <t>谢梓钦</t>
  </si>
  <si>
    <t>202011090053</t>
  </si>
  <si>
    <r>
      <rPr>
        <sz val="10"/>
        <color indexed="8"/>
        <rFont val="宋体"/>
        <family val="0"/>
      </rPr>
      <t>财会监督如何影响管理层在职消费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基于国有企业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小金库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治理的准自然实验</t>
    </r>
  </si>
  <si>
    <t>朱琳</t>
  </si>
  <si>
    <t>202011090044</t>
  </si>
  <si>
    <r>
      <rPr>
        <sz val="10"/>
        <color indexed="8"/>
        <rFont val="宋体"/>
        <family val="0"/>
      </rPr>
      <t>企业诚信能提升企业业绩吗？──基于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言</t>
    </r>
    <r>
      <rPr>
        <sz val="10"/>
        <color indexed="8"/>
        <rFont val="Times New Roman"/>
        <family val="1"/>
      </rPr>
      <t>”“</t>
    </r>
    <r>
      <rPr>
        <sz val="10"/>
        <color indexed="8"/>
        <rFont val="宋体"/>
        <family val="0"/>
      </rPr>
      <t>行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双维的实证检验</t>
    </r>
  </si>
  <si>
    <t>李燕媛</t>
  </si>
  <si>
    <t>周瑷俊</t>
  </si>
  <si>
    <t>202011090055</t>
  </si>
  <si>
    <t>注册制对同行企业全要素生产率的溢出效应研究</t>
  </si>
  <si>
    <t>杨汉明</t>
  </si>
  <si>
    <t>徐丽玲</t>
  </si>
  <si>
    <t>202011090081</t>
  </si>
  <si>
    <r>
      <rPr>
        <sz val="10"/>
        <color indexed="8"/>
        <rFont val="宋体"/>
        <family val="0"/>
      </rPr>
      <t>金融强监管与企业创新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基于资管新规的经验证据</t>
    </r>
  </si>
  <si>
    <t>陈佳</t>
  </si>
  <si>
    <t>202011090103</t>
  </si>
  <si>
    <t>诚信纳税、银行信贷与企业创新</t>
  </si>
  <si>
    <t>季小琴</t>
  </si>
  <si>
    <t>张楠</t>
  </si>
  <si>
    <t>202011090004</t>
  </si>
  <si>
    <t>供应链稳定性与企业融资约束</t>
  </si>
  <si>
    <t>顾心怡</t>
  </si>
  <si>
    <t>202011090045</t>
  </si>
  <si>
    <r>
      <rPr>
        <sz val="10"/>
        <color indexed="8"/>
        <rFont val="宋体"/>
        <family val="0"/>
      </rPr>
      <t>业绩预告与债务融资</t>
    </r>
    <r>
      <rPr>
        <sz val="10"/>
        <color indexed="8"/>
        <rFont val="Times New Roman"/>
        <family val="1"/>
      </rPr>
      <t>——</t>
    </r>
    <r>
      <rPr>
        <sz val="10"/>
        <color indexed="8"/>
        <rFont val="宋体"/>
        <family val="0"/>
      </rPr>
      <t>基于文本分析的经验证据</t>
    </r>
  </si>
  <si>
    <r>
      <t>2020</t>
    </r>
    <r>
      <rPr>
        <sz val="16"/>
        <rFont val="宋体"/>
        <family val="0"/>
      </rPr>
      <t>级学硕花名册</t>
    </r>
  </si>
  <si>
    <t>性别</t>
  </si>
  <si>
    <t>政治面貌</t>
  </si>
  <si>
    <t>专业</t>
  </si>
  <si>
    <t>联系电话</t>
  </si>
  <si>
    <t>201911090038</t>
  </si>
  <si>
    <t>男</t>
  </si>
  <si>
    <t>中共预备党员</t>
  </si>
  <si>
    <t>会计学</t>
  </si>
  <si>
    <t>13277086710</t>
  </si>
  <si>
    <t>202011090001</t>
  </si>
  <si>
    <t>17608947377</t>
  </si>
  <si>
    <t>女</t>
  </si>
  <si>
    <t>15291182797</t>
  </si>
  <si>
    <t>共青团员</t>
  </si>
  <si>
    <t>15678102206</t>
  </si>
  <si>
    <t>中共党员</t>
  </si>
  <si>
    <t>13782503922</t>
  </si>
  <si>
    <t>15072307196</t>
  </si>
  <si>
    <t>15827108153</t>
  </si>
  <si>
    <t>15971966067</t>
  </si>
  <si>
    <t>15271943043</t>
  </si>
  <si>
    <t>18874821487</t>
  </si>
  <si>
    <t>15271914216</t>
  </si>
  <si>
    <t>13783774908</t>
  </si>
  <si>
    <t>15827225360</t>
  </si>
  <si>
    <t>13470360034</t>
  </si>
  <si>
    <t>202011090015</t>
  </si>
  <si>
    <t>18913275037</t>
  </si>
  <si>
    <t>18271340191</t>
  </si>
  <si>
    <t>15808804695</t>
  </si>
  <si>
    <t>18279426991</t>
  </si>
  <si>
    <t>群众</t>
  </si>
  <si>
    <t>17363300882</t>
  </si>
  <si>
    <t>15207186675</t>
  </si>
  <si>
    <t>15271844979</t>
  </si>
  <si>
    <t>15935110961</t>
  </si>
  <si>
    <t>202011090023</t>
  </si>
  <si>
    <t>13407117149</t>
  </si>
  <si>
    <t>15271811509</t>
  </si>
  <si>
    <t>202011090025</t>
  </si>
  <si>
    <t>202011090030</t>
  </si>
  <si>
    <t>202011090037</t>
  </si>
  <si>
    <t>202011090040</t>
  </si>
  <si>
    <t>202011090041</t>
  </si>
  <si>
    <t>202011090042</t>
  </si>
  <si>
    <t>202011090043</t>
  </si>
  <si>
    <t/>
  </si>
  <si>
    <t>202011090048</t>
  </si>
  <si>
    <t>202011090051</t>
  </si>
  <si>
    <t>202011090052</t>
  </si>
  <si>
    <t>202011090057</t>
  </si>
  <si>
    <t>202011090061</t>
  </si>
  <si>
    <t>202011090062</t>
  </si>
  <si>
    <t>202011090063</t>
  </si>
  <si>
    <t>202011090064</t>
  </si>
  <si>
    <t>202011090065</t>
  </si>
  <si>
    <t>202011090067</t>
  </si>
  <si>
    <t>202011090068</t>
  </si>
  <si>
    <t>202011090070</t>
  </si>
  <si>
    <t>202011090072</t>
  </si>
  <si>
    <t>202011090073</t>
  </si>
  <si>
    <t>202011090075</t>
  </si>
  <si>
    <t>202011090076</t>
  </si>
  <si>
    <t>18871767231</t>
  </si>
  <si>
    <t>15629136061</t>
  </si>
  <si>
    <t>18730930560</t>
  </si>
  <si>
    <t>15837856956</t>
  </si>
  <si>
    <t>15797892448</t>
  </si>
  <si>
    <t>18899532816</t>
  </si>
  <si>
    <t>13682173990</t>
  </si>
  <si>
    <t>17590935356</t>
  </si>
  <si>
    <t>17784246881</t>
  </si>
  <si>
    <t>15070648125</t>
  </si>
  <si>
    <t>13339792684</t>
  </si>
  <si>
    <t>13720253198</t>
  </si>
  <si>
    <t>18146713271</t>
  </si>
  <si>
    <t>18327858826</t>
  </si>
  <si>
    <t>13277635170</t>
  </si>
  <si>
    <t>15071482608</t>
  </si>
  <si>
    <t>15797956076</t>
  </si>
  <si>
    <t>15079375075</t>
  </si>
  <si>
    <t>15801607027</t>
  </si>
  <si>
    <t>16670810052</t>
  </si>
  <si>
    <t>13687184342</t>
  </si>
  <si>
    <t>202011090099</t>
  </si>
  <si>
    <t>202011090102</t>
  </si>
  <si>
    <t>202011090105</t>
  </si>
  <si>
    <t>审计学</t>
  </si>
  <si>
    <t>18339302616</t>
  </si>
  <si>
    <t>18956067136</t>
  </si>
  <si>
    <t>18186361033</t>
  </si>
  <si>
    <t>13020022388</t>
  </si>
  <si>
    <t>17719200246</t>
  </si>
  <si>
    <t>13101013698</t>
  </si>
  <si>
    <t>18764679440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</si>
</sst>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sz val="10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SimSun"/>
      <family val="0"/>
    </font>
    <font>
      <sz val="10"/>
      <color indexed="8"/>
      <name val="微软雅黑"/>
      <family val="2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1"/>
      <color rgb="FF000000"/>
      <name val="微软雅黑"/>
      <family val="2"/>
    </font>
    <font>
      <sz val="10"/>
      <color theme="1"/>
      <name val="宋体"/>
      <family val="0"/>
    </font>
    <font>
      <sz val="11"/>
      <color rgb="FF000000"/>
      <name val="SimSun"/>
      <family val="0"/>
    </font>
    <font>
      <sz val="10"/>
      <color rgb="FF000000"/>
      <name val="微软雅黑"/>
      <family val="2"/>
    </font>
    <font>
      <sz val="9"/>
      <color rgb="FF000000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4" fillId="10" borderId="0" applyNumberFormat="0" applyBorder="0" applyAlignment="0" applyProtection="0"/>
    <xf numFmtId="0" fontId="19" fillId="0" borderId="4" applyNumberFormat="0" applyFill="0" applyAlignment="0" applyProtection="0"/>
    <xf numFmtId="0" fontId="14" fillId="2" borderId="0" applyNumberFormat="0" applyBorder="0" applyAlignment="0" applyProtection="0"/>
    <xf numFmtId="0" fontId="25" fillId="3" borderId="5" applyNumberFormat="0" applyAlignment="0" applyProtection="0"/>
    <xf numFmtId="0" fontId="13" fillId="11" borderId="0" applyNumberFormat="0" applyBorder="0" applyAlignment="0" applyProtection="0"/>
    <xf numFmtId="0" fontId="26" fillId="3" borderId="1" applyNumberFormat="0" applyAlignment="0" applyProtection="0"/>
    <xf numFmtId="0" fontId="27" fillId="12" borderId="6" applyNumberFormat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13" borderId="0" applyNumberFormat="0" applyBorder="0" applyAlignment="0" applyProtection="0"/>
    <xf numFmtId="0" fontId="14" fillId="15" borderId="0" applyNumberFormat="0" applyBorder="0" applyAlignment="0" applyProtection="0"/>
    <xf numFmtId="0" fontId="31" fillId="11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3" fillId="6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24" borderId="9" xfId="0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8" fillId="24" borderId="9" xfId="0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>
      <alignment horizontal="center" vertical="center" wrapText="1"/>
    </xf>
    <xf numFmtId="0" fontId="3" fillId="24" borderId="9" xfId="0" applyNumberFormat="1" applyFont="1" applyFill="1" applyBorder="1" applyAlignment="1">
      <alignment horizontal="center" vertical="center"/>
    </xf>
    <xf numFmtId="49" fontId="3" fillId="24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14" fontId="3" fillId="24" borderId="13" xfId="0" applyNumberFormat="1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14" fontId="3" fillId="24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14" fontId="3" fillId="24" borderId="15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 wrapText="1"/>
    </xf>
    <xf numFmtId="0" fontId="40" fillId="0" borderId="22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着色 5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5"/>
  <sheetViews>
    <sheetView tabSelected="1" zoomScale="90" zoomScaleNormal="90" zoomScaleSheetLayoutView="100" workbookViewId="0" topLeftCell="A1">
      <selection activeCell="F27" sqref="F25:F54"/>
    </sheetView>
  </sheetViews>
  <sheetFormatPr defaultColWidth="9.00390625" defaultRowHeight="14.25"/>
  <cols>
    <col min="1" max="7" width="15.625" style="7" customWidth="1"/>
    <col min="8" max="8" width="71.75390625" style="7" customWidth="1"/>
    <col min="9" max="14" width="15.625" style="7" customWidth="1"/>
    <col min="15" max="15" width="15.625" style="8" customWidth="1"/>
    <col min="16" max="16" width="15.625" style="7" customWidth="1"/>
    <col min="17" max="18" width="9.00390625" style="7" customWidth="1"/>
    <col min="19" max="16384" width="9.00390625" style="7" customWidth="1"/>
  </cols>
  <sheetData>
    <row r="1" spans="1:16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6" customFormat="1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3" s="6" customFormat="1" ht="14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0" t="s">
        <v>10</v>
      </c>
      <c r="J3" s="31"/>
      <c r="K3" s="32"/>
      <c r="L3" s="33"/>
      <c r="M3" s="33"/>
      <c r="N3" s="33"/>
      <c r="O3" s="33"/>
      <c r="P3" s="34"/>
      <c r="Q3"/>
      <c r="R3"/>
      <c r="S3"/>
      <c r="T3"/>
      <c r="U3"/>
      <c r="V3"/>
      <c r="W3"/>
    </row>
    <row r="4" spans="1:22" s="6" customFormat="1" ht="19.5" customHeight="1">
      <c r="A4" s="11"/>
      <c r="B4" s="11"/>
      <c r="C4" s="11"/>
      <c r="D4" s="11"/>
      <c r="E4" s="11"/>
      <c r="F4" s="11"/>
      <c r="G4" s="11"/>
      <c r="H4" s="11"/>
      <c r="I4" s="35"/>
      <c r="J4" s="36" t="s">
        <v>11</v>
      </c>
      <c r="K4" s="37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/>
      <c r="R4"/>
      <c r="S4"/>
      <c r="T4"/>
      <c r="U4"/>
      <c r="V4"/>
    </row>
    <row r="5" spans="1:22" s="6" customFormat="1" ht="16.5" hidden="1">
      <c r="A5" s="12" t="s">
        <v>18</v>
      </c>
      <c r="B5" s="12">
        <v>1</v>
      </c>
      <c r="C5" s="12" t="s">
        <v>19</v>
      </c>
      <c r="D5" s="12" t="s">
        <v>20</v>
      </c>
      <c r="E5" s="12" t="s">
        <v>21</v>
      </c>
      <c r="F5" s="12" t="s">
        <v>22</v>
      </c>
      <c r="G5" s="4" t="str">
        <f>VLOOKUP(Sheet1!C5,Sheet2!$C$3:$F$113,4,FALSE)</f>
        <v>会计学</v>
      </c>
      <c r="H5" s="13" t="s">
        <v>23</v>
      </c>
      <c r="I5" s="38" t="s">
        <v>24</v>
      </c>
      <c r="J5" s="27" t="s">
        <v>25</v>
      </c>
      <c r="K5" s="39" t="s">
        <v>26</v>
      </c>
      <c r="L5" s="40">
        <v>45066</v>
      </c>
      <c r="M5" s="41" t="s">
        <v>27</v>
      </c>
      <c r="N5" s="42" t="s">
        <v>28</v>
      </c>
      <c r="O5" s="43" t="s">
        <v>29</v>
      </c>
      <c r="P5" s="43" t="s">
        <v>30</v>
      </c>
      <c r="Q5"/>
      <c r="R5"/>
      <c r="S5"/>
      <c r="T5"/>
      <c r="U5"/>
      <c r="V5"/>
    </row>
    <row r="6" spans="1:22" s="6" customFormat="1" ht="16.5" hidden="1">
      <c r="A6" s="12"/>
      <c r="B6" s="4">
        <v>2</v>
      </c>
      <c r="C6" s="4" t="s">
        <v>31</v>
      </c>
      <c r="D6" s="4" t="s">
        <v>20</v>
      </c>
      <c r="E6" s="4" t="s">
        <v>21</v>
      </c>
      <c r="F6" s="4" t="s">
        <v>32</v>
      </c>
      <c r="G6" s="4" t="str">
        <f>VLOOKUP(Sheet1!C6,Sheet2!$C$3:$F$113,4,FALSE)</f>
        <v>会计学</v>
      </c>
      <c r="H6" s="14" t="s">
        <v>33</v>
      </c>
      <c r="I6" s="44" t="s">
        <v>34</v>
      </c>
      <c r="J6" s="28"/>
      <c r="K6" s="45"/>
      <c r="L6" s="46"/>
      <c r="M6" s="28"/>
      <c r="N6" s="47"/>
      <c r="O6" s="48"/>
      <c r="P6" s="48"/>
      <c r="Q6"/>
      <c r="R6"/>
      <c r="S6"/>
      <c r="T6"/>
      <c r="U6"/>
      <c r="V6"/>
    </row>
    <row r="7" spans="1:22" s="6" customFormat="1" ht="16.5" hidden="1">
      <c r="A7" s="12"/>
      <c r="B7" s="4">
        <v>3</v>
      </c>
      <c r="C7" s="4" t="s">
        <v>35</v>
      </c>
      <c r="D7" s="4" t="s">
        <v>20</v>
      </c>
      <c r="E7" s="4" t="s">
        <v>21</v>
      </c>
      <c r="F7" s="4" t="s">
        <v>36</v>
      </c>
      <c r="G7" s="4" t="str">
        <f>VLOOKUP(Sheet1!C7,Sheet2!$C$3:$F$113,4,FALSE)</f>
        <v>会计学</v>
      </c>
      <c r="H7" s="15" t="s">
        <v>37</v>
      </c>
      <c r="I7" s="44" t="s">
        <v>38</v>
      </c>
      <c r="J7" s="28"/>
      <c r="K7" s="45"/>
      <c r="L7" s="46"/>
      <c r="M7" s="28"/>
      <c r="N7" s="47"/>
      <c r="O7" s="48"/>
      <c r="P7" s="48"/>
      <c r="Q7"/>
      <c r="R7"/>
      <c r="S7"/>
      <c r="T7"/>
      <c r="U7"/>
      <c r="V7"/>
    </row>
    <row r="8" spans="1:22" s="6" customFormat="1" ht="16.5" hidden="1">
      <c r="A8" s="12"/>
      <c r="B8" s="4">
        <v>4</v>
      </c>
      <c r="C8" s="4" t="s">
        <v>39</v>
      </c>
      <c r="D8" s="4" t="s">
        <v>20</v>
      </c>
      <c r="E8" s="4" t="s">
        <v>21</v>
      </c>
      <c r="F8" s="4" t="s">
        <v>40</v>
      </c>
      <c r="G8" s="4" t="str">
        <f>VLOOKUP(Sheet1!C8,Sheet2!$C$3:$F$113,4,FALSE)</f>
        <v>会计学</v>
      </c>
      <c r="H8" s="14" t="s">
        <v>41</v>
      </c>
      <c r="I8" s="44" t="s">
        <v>42</v>
      </c>
      <c r="J8" s="28"/>
      <c r="K8" s="45"/>
      <c r="L8" s="46"/>
      <c r="M8" s="28"/>
      <c r="N8" s="47"/>
      <c r="O8" s="48"/>
      <c r="P8" s="48"/>
      <c r="Q8"/>
      <c r="R8"/>
      <c r="S8"/>
      <c r="T8"/>
      <c r="U8"/>
      <c r="V8"/>
    </row>
    <row r="9" spans="1:22" s="6" customFormat="1" ht="14.25" hidden="1">
      <c r="A9" s="12"/>
      <c r="B9" s="4">
        <v>5</v>
      </c>
      <c r="C9" s="4" t="s">
        <v>43</v>
      </c>
      <c r="D9" s="4" t="s">
        <v>20</v>
      </c>
      <c r="E9" s="4" t="s">
        <v>21</v>
      </c>
      <c r="F9" s="4" t="s">
        <v>44</v>
      </c>
      <c r="G9" s="4" t="str">
        <f>VLOOKUP(Sheet1!C9,Sheet2!$C$3:$F$113,4,FALSE)</f>
        <v>会计学</v>
      </c>
      <c r="H9" s="15" t="s">
        <v>45</v>
      </c>
      <c r="I9" s="49" t="s">
        <v>46</v>
      </c>
      <c r="J9" s="28"/>
      <c r="K9" s="45"/>
      <c r="L9" s="46"/>
      <c r="M9" s="28"/>
      <c r="N9" s="47"/>
      <c r="O9" s="48"/>
      <c r="P9" s="48"/>
      <c r="Q9"/>
      <c r="R9"/>
      <c r="S9"/>
      <c r="T9"/>
      <c r="U9"/>
      <c r="V9"/>
    </row>
    <row r="10" spans="1:22" s="6" customFormat="1" ht="16.5" hidden="1">
      <c r="A10" s="12"/>
      <c r="B10" s="4">
        <v>6</v>
      </c>
      <c r="C10" s="4" t="s">
        <v>47</v>
      </c>
      <c r="D10" s="4" t="s">
        <v>20</v>
      </c>
      <c r="E10" s="4" t="s">
        <v>21</v>
      </c>
      <c r="F10" s="4" t="s">
        <v>48</v>
      </c>
      <c r="G10" s="4" t="str">
        <f>VLOOKUP(Sheet1!C10,Sheet2!$C$3:$F$113,4,FALSE)</f>
        <v>会计学</v>
      </c>
      <c r="H10" s="14" t="s">
        <v>49</v>
      </c>
      <c r="I10" s="44" t="s">
        <v>50</v>
      </c>
      <c r="J10" s="28"/>
      <c r="K10" s="45"/>
      <c r="L10" s="46"/>
      <c r="M10" s="28"/>
      <c r="N10" s="47"/>
      <c r="O10" s="48"/>
      <c r="P10" s="48"/>
      <c r="Q10"/>
      <c r="R10"/>
      <c r="S10"/>
      <c r="T10"/>
      <c r="U10"/>
      <c r="V10"/>
    </row>
    <row r="11" spans="1:22" s="6" customFormat="1" ht="16.5" hidden="1">
      <c r="A11" s="12"/>
      <c r="B11" s="4">
        <v>7</v>
      </c>
      <c r="C11" s="4" t="s">
        <v>51</v>
      </c>
      <c r="D11" s="4" t="s">
        <v>20</v>
      </c>
      <c r="E11" s="4" t="s">
        <v>21</v>
      </c>
      <c r="F11" s="4" t="s">
        <v>52</v>
      </c>
      <c r="G11" s="4" t="str">
        <f>VLOOKUP(Sheet1!C11,Sheet2!$C$3:$F$113,4,FALSE)</f>
        <v>会计学</v>
      </c>
      <c r="H11" s="15" t="s">
        <v>53</v>
      </c>
      <c r="I11" s="44" t="s">
        <v>54</v>
      </c>
      <c r="J11" s="28"/>
      <c r="K11" s="45"/>
      <c r="L11" s="46"/>
      <c r="M11" s="28"/>
      <c r="N11" s="47"/>
      <c r="O11" s="48"/>
      <c r="P11" s="48"/>
      <c r="Q11"/>
      <c r="R11"/>
      <c r="S11"/>
      <c r="T11"/>
      <c r="U11"/>
      <c r="V11"/>
    </row>
    <row r="12" spans="1:22" s="6" customFormat="1" ht="16.5" hidden="1">
      <c r="A12" s="12"/>
      <c r="B12" s="4">
        <v>8</v>
      </c>
      <c r="C12" s="4" t="s">
        <v>55</v>
      </c>
      <c r="D12" s="4" t="s">
        <v>20</v>
      </c>
      <c r="E12" s="4" t="s">
        <v>21</v>
      </c>
      <c r="F12" s="4" t="s">
        <v>56</v>
      </c>
      <c r="G12" s="4" t="str">
        <f>VLOOKUP(Sheet1!C12,Sheet2!$C$3:$F$113,4,FALSE)</f>
        <v>会计学</v>
      </c>
      <c r="H12" s="15" t="s">
        <v>57</v>
      </c>
      <c r="I12" s="44" t="s">
        <v>58</v>
      </c>
      <c r="J12" s="28"/>
      <c r="K12" s="45"/>
      <c r="L12" s="46"/>
      <c r="M12" s="28"/>
      <c r="N12" s="47"/>
      <c r="O12" s="48"/>
      <c r="P12" s="48"/>
      <c r="Q12"/>
      <c r="R12"/>
      <c r="S12"/>
      <c r="T12"/>
      <c r="U12"/>
      <c r="V12"/>
    </row>
    <row r="13" spans="1:22" s="6" customFormat="1" ht="15" customHeight="1" hidden="1">
      <c r="A13" s="12"/>
      <c r="B13" s="12">
        <v>76</v>
      </c>
      <c r="C13" s="16" t="s">
        <v>59</v>
      </c>
      <c r="D13" s="4" t="s">
        <v>20</v>
      </c>
      <c r="E13" s="4" t="s">
        <v>21</v>
      </c>
      <c r="F13" s="17" t="s">
        <v>60</v>
      </c>
      <c r="G13" s="4" t="str">
        <f>VLOOKUP(Sheet1!C13,Sheet2!$C$3:$F$113,4,FALSE)</f>
        <v>审计学</v>
      </c>
      <c r="H13" s="15" t="s">
        <v>61</v>
      </c>
      <c r="I13" s="49" t="s">
        <v>62</v>
      </c>
      <c r="J13" s="28"/>
      <c r="K13" s="45"/>
      <c r="L13" s="46"/>
      <c r="M13" s="28"/>
      <c r="N13" s="47"/>
      <c r="O13" s="48"/>
      <c r="P13" s="48"/>
      <c r="Q13"/>
      <c r="R13"/>
      <c r="S13"/>
      <c r="T13"/>
      <c r="U13"/>
      <c r="V13"/>
    </row>
    <row r="14" spans="1:22" s="6" customFormat="1" ht="16.5" hidden="1">
      <c r="A14" s="12"/>
      <c r="B14" s="4">
        <v>10</v>
      </c>
      <c r="C14" s="4" t="s">
        <v>63</v>
      </c>
      <c r="D14" s="4" t="s">
        <v>20</v>
      </c>
      <c r="E14" s="4" t="s">
        <v>21</v>
      </c>
      <c r="F14" s="4" t="s">
        <v>64</v>
      </c>
      <c r="G14" s="4" t="str">
        <f>VLOOKUP(Sheet1!C14,Sheet2!$C$3:$F$113,4,FALSE)</f>
        <v>会计学</v>
      </c>
      <c r="H14" s="14" t="s">
        <v>65</v>
      </c>
      <c r="I14" s="44" t="s">
        <v>66</v>
      </c>
      <c r="J14" s="29"/>
      <c r="K14" s="50"/>
      <c r="L14" s="51"/>
      <c r="M14" s="29"/>
      <c r="N14" s="52"/>
      <c r="O14" s="53"/>
      <c r="P14" s="53"/>
      <c r="Q14"/>
      <c r="R14"/>
      <c r="S14"/>
      <c r="T14"/>
      <c r="U14"/>
      <c r="V14"/>
    </row>
    <row r="15" spans="1:22" s="6" customFormat="1" ht="16.5" hidden="1">
      <c r="A15" s="12" t="s">
        <v>67</v>
      </c>
      <c r="B15" s="12">
        <v>11</v>
      </c>
      <c r="C15" s="18" t="s">
        <v>68</v>
      </c>
      <c r="D15" s="12" t="s">
        <v>20</v>
      </c>
      <c r="E15" s="12" t="s">
        <v>21</v>
      </c>
      <c r="F15" s="17" t="s">
        <v>69</v>
      </c>
      <c r="G15" s="4" t="str">
        <f>VLOOKUP(Sheet1!C15,Sheet2!$C$3:$F$113,4,FALSE)</f>
        <v>会计学</v>
      </c>
      <c r="H15" s="14" t="s">
        <v>70</v>
      </c>
      <c r="I15" s="44" t="s">
        <v>71</v>
      </c>
      <c r="J15" s="27" t="s">
        <v>25</v>
      </c>
      <c r="K15" s="39" t="s">
        <v>72</v>
      </c>
      <c r="L15" s="40">
        <v>45066</v>
      </c>
      <c r="M15" s="27" t="s">
        <v>73</v>
      </c>
      <c r="N15" s="27" t="s">
        <v>74</v>
      </c>
      <c r="O15" s="27" t="s">
        <v>75</v>
      </c>
      <c r="P15" s="27" t="s">
        <v>76</v>
      </c>
      <c r="Q15"/>
      <c r="R15"/>
      <c r="S15"/>
      <c r="T15"/>
      <c r="U15"/>
      <c r="V15"/>
    </row>
    <row r="16" spans="1:22" s="6" customFormat="1" ht="16.5" hidden="1">
      <c r="A16" s="12"/>
      <c r="B16" s="4">
        <v>12</v>
      </c>
      <c r="C16" s="18" t="s">
        <v>77</v>
      </c>
      <c r="D16" s="4" t="s">
        <v>20</v>
      </c>
      <c r="E16" s="4" t="s">
        <v>21</v>
      </c>
      <c r="F16" s="17" t="s">
        <v>78</v>
      </c>
      <c r="G16" s="4" t="str">
        <f>VLOOKUP(Sheet1!C16,Sheet2!$C$3:$F$113,4,FALSE)</f>
        <v>会计学</v>
      </c>
      <c r="H16" s="15" t="s">
        <v>79</v>
      </c>
      <c r="I16" s="44" t="s">
        <v>66</v>
      </c>
      <c r="J16" s="28"/>
      <c r="K16" s="45"/>
      <c r="L16" s="46"/>
      <c r="M16" s="28"/>
      <c r="N16" s="28"/>
      <c r="O16" s="28"/>
      <c r="P16" s="28"/>
      <c r="Q16"/>
      <c r="R16"/>
      <c r="S16"/>
      <c r="T16"/>
      <c r="U16"/>
      <c r="V16"/>
    </row>
    <row r="17" spans="1:22" s="6" customFormat="1" ht="14.25" hidden="1">
      <c r="A17" s="12"/>
      <c r="B17" s="4">
        <v>13</v>
      </c>
      <c r="C17" s="18" t="s">
        <v>80</v>
      </c>
      <c r="D17" s="4" t="s">
        <v>20</v>
      </c>
      <c r="E17" s="4" t="s">
        <v>21</v>
      </c>
      <c r="F17" s="17" t="s">
        <v>81</v>
      </c>
      <c r="G17" s="4" t="str">
        <f>VLOOKUP(Sheet1!C17,Sheet2!$C$3:$F$113,4,FALSE)</f>
        <v>会计学</v>
      </c>
      <c r="H17" s="14" t="s">
        <v>82</v>
      </c>
      <c r="I17" s="49" t="s">
        <v>83</v>
      </c>
      <c r="J17" s="28"/>
      <c r="K17" s="45"/>
      <c r="L17" s="46"/>
      <c r="M17" s="28"/>
      <c r="N17" s="28"/>
      <c r="O17" s="28"/>
      <c r="P17" s="28"/>
      <c r="Q17"/>
      <c r="R17"/>
      <c r="S17"/>
      <c r="T17"/>
      <c r="U17"/>
      <c r="V17"/>
    </row>
    <row r="18" spans="1:22" s="6" customFormat="1" ht="14.25" hidden="1">
      <c r="A18" s="12"/>
      <c r="B18" s="4">
        <v>14</v>
      </c>
      <c r="C18" s="18" t="s">
        <v>84</v>
      </c>
      <c r="D18" s="4" t="s">
        <v>20</v>
      </c>
      <c r="E18" s="4" t="s">
        <v>21</v>
      </c>
      <c r="F18" s="17" t="s">
        <v>85</v>
      </c>
      <c r="G18" s="4" t="str">
        <f>VLOOKUP(Sheet1!C18,Sheet2!$C$3:$F$113,4,FALSE)</f>
        <v>会计学</v>
      </c>
      <c r="H18" s="15" t="s">
        <v>86</v>
      </c>
      <c r="I18" s="49" t="s">
        <v>87</v>
      </c>
      <c r="J18" s="28"/>
      <c r="K18" s="45"/>
      <c r="L18" s="46"/>
      <c r="M18" s="28"/>
      <c r="N18" s="28"/>
      <c r="O18" s="28"/>
      <c r="P18" s="28"/>
      <c r="Q18"/>
      <c r="R18"/>
      <c r="S18"/>
      <c r="T18"/>
      <c r="U18"/>
      <c r="V18"/>
    </row>
    <row r="19" spans="1:22" s="6" customFormat="1" ht="14.25" hidden="1">
      <c r="A19" s="12"/>
      <c r="B19" s="4">
        <v>15</v>
      </c>
      <c r="C19" s="18" t="s">
        <v>88</v>
      </c>
      <c r="D19" s="4" t="s">
        <v>20</v>
      </c>
      <c r="E19" s="4" t="s">
        <v>21</v>
      </c>
      <c r="F19" s="17" t="s">
        <v>89</v>
      </c>
      <c r="G19" s="4" t="str">
        <f>VLOOKUP(Sheet1!C19,Sheet2!$C$3:$F$113,4,FALSE)</f>
        <v>会计学</v>
      </c>
      <c r="H19" s="14" t="s">
        <v>90</v>
      </c>
      <c r="I19" s="49" t="s">
        <v>91</v>
      </c>
      <c r="J19" s="28"/>
      <c r="K19" s="45"/>
      <c r="L19" s="46"/>
      <c r="M19" s="28"/>
      <c r="N19" s="28"/>
      <c r="O19" s="28"/>
      <c r="P19" s="28"/>
      <c r="Q19"/>
      <c r="R19"/>
      <c r="S19"/>
      <c r="T19"/>
      <c r="U19"/>
      <c r="V19"/>
    </row>
    <row r="20" spans="1:254" s="6" customFormat="1" ht="14.25" hidden="1">
      <c r="A20" s="12"/>
      <c r="B20" s="4">
        <v>16</v>
      </c>
      <c r="C20" s="18" t="s">
        <v>92</v>
      </c>
      <c r="D20" s="4" t="s">
        <v>20</v>
      </c>
      <c r="E20" s="4" t="s">
        <v>21</v>
      </c>
      <c r="F20" s="17" t="s">
        <v>93</v>
      </c>
      <c r="G20" s="4" t="str">
        <f>VLOOKUP(Sheet1!C20,Sheet2!$C$3:$F$113,4,FALSE)</f>
        <v>会计学</v>
      </c>
      <c r="H20" s="19" t="s">
        <v>94</v>
      </c>
      <c r="I20" s="49" t="s">
        <v>95</v>
      </c>
      <c r="J20" s="28"/>
      <c r="K20" s="45"/>
      <c r="L20" s="46"/>
      <c r="M20" s="28"/>
      <c r="N20" s="28"/>
      <c r="O20" s="28"/>
      <c r="P20" s="28"/>
      <c r="Q20"/>
      <c r="R20"/>
      <c r="S20"/>
      <c r="T20"/>
      <c r="U20"/>
      <c r="V20"/>
      <c r="DE20" s="11"/>
      <c r="DF20" s="11"/>
      <c r="DG20" s="63"/>
      <c r="DH20" s="11"/>
      <c r="DI20" s="11"/>
      <c r="DJ20" s="11"/>
      <c r="DK20" s="11"/>
      <c r="DL20" s="11"/>
      <c r="DM20" s="11"/>
      <c r="DN20" s="11"/>
      <c r="DO20" s="63"/>
      <c r="DP20" s="63"/>
      <c r="DQ20" s="63"/>
      <c r="DR20" s="63"/>
      <c r="DS20" s="63"/>
      <c r="DT20" s="63"/>
      <c r="DU20" s="11"/>
      <c r="DV20" s="11"/>
      <c r="DW20" s="63"/>
      <c r="DX20" s="11"/>
      <c r="DY20" s="11"/>
      <c r="DZ20" s="11"/>
      <c r="EA20" s="11"/>
      <c r="EB20" s="11"/>
      <c r="EC20" s="11"/>
      <c r="ED20" s="11"/>
      <c r="EE20" s="63"/>
      <c r="EF20" s="63"/>
      <c r="EG20" s="63"/>
      <c r="EH20" s="63"/>
      <c r="EI20" s="63"/>
      <c r="EJ20" s="63"/>
      <c r="EK20" s="11"/>
      <c r="EL20" s="11"/>
      <c r="EM20" s="63"/>
      <c r="EN20" s="11"/>
      <c r="EO20" s="11"/>
      <c r="EP20" s="11"/>
      <c r="EQ20" s="11"/>
      <c r="ER20" s="11"/>
      <c r="ES20" s="11"/>
      <c r="ET20" s="11"/>
      <c r="EU20" s="63"/>
      <c r="EV20" s="63"/>
      <c r="EW20" s="63"/>
      <c r="EX20" s="63"/>
      <c r="EY20" s="63"/>
      <c r="EZ20" s="63"/>
      <c r="FA20" s="11"/>
      <c r="FB20" s="11"/>
      <c r="FC20" s="63"/>
      <c r="FD20" s="11"/>
      <c r="FE20" s="11"/>
      <c r="FF20" s="11"/>
      <c r="FG20" s="11"/>
      <c r="FH20" s="11"/>
      <c r="FI20" s="11"/>
      <c r="FJ20" s="11"/>
      <c r="FK20" s="63"/>
      <c r="FL20" s="63"/>
      <c r="FM20" s="63"/>
      <c r="FN20" s="63"/>
      <c r="FO20" s="63"/>
      <c r="FP20" s="63"/>
      <c r="FQ20" s="11"/>
      <c r="FR20" s="11"/>
      <c r="FS20" s="63"/>
      <c r="FT20" s="11"/>
      <c r="FU20" s="11"/>
      <c r="FV20" s="11"/>
      <c r="FW20" s="11"/>
      <c r="FX20" s="11"/>
      <c r="FY20" s="11"/>
      <c r="FZ20" s="11"/>
      <c r="GA20" s="63"/>
      <c r="GB20" s="63"/>
      <c r="GC20" s="63"/>
      <c r="GD20" s="63"/>
      <c r="GE20" s="63"/>
      <c r="GF20" s="63"/>
      <c r="GG20" s="11"/>
      <c r="GH20" s="11"/>
      <c r="GI20" s="63"/>
      <c r="GJ20" s="11"/>
      <c r="GK20" s="11"/>
      <c r="GL20" s="11"/>
      <c r="GM20" s="11"/>
      <c r="GN20" s="11"/>
      <c r="GO20" s="11"/>
      <c r="GP20" s="11"/>
      <c r="GQ20" s="63"/>
      <c r="GR20" s="63"/>
      <c r="GS20" s="63"/>
      <c r="GT20" s="63"/>
      <c r="GU20" s="63"/>
      <c r="GV20" s="63"/>
      <c r="GW20" s="11"/>
      <c r="GX20" s="11"/>
      <c r="GY20" s="63"/>
      <c r="GZ20" s="11"/>
      <c r="HA20" s="11"/>
      <c r="HB20" s="11"/>
      <c r="HC20" s="11"/>
      <c r="HD20" s="11"/>
      <c r="HE20" s="11"/>
      <c r="HF20" s="11"/>
      <c r="HG20" s="63"/>
      <c r="HH20" s="63"/>
      <c r="HI20" s="63"/>
      <c r="HJ20" s="63"/>
      <c r="HK20" s="63"/>
      <c r="HL20" s="63"/>
      <c r="HM20" s="11"/>
      <c r="HN20" s="11"/>
      <c r="HO20" s="63"/>
      <c r="HP20" s="11"/>
      <c r="HQ20" s="11"/>
      <c r="HR20" s="11"/>
      <c r="HS20" s="11"/>
      <c r="HT20" s="11"/>
      <c r="HU20" s="11"/>
      <c r="HV20" s="11"/>
      <c r="HW20" s="63"/>
      <c r="HX20" s="63"/>
      <c r="HY20" s="63"/>
      <c r="HZ20" s="63"/>
      <c r="IA20" s="63"/>
      <c r="IB20" s="63"/>
      <c r="IC20" s="11"/>
      <c r="ID20" s="11"/>
      <c r="IE20" s="63"/>
      <c r="IF20" s="11"/>
      <c r="IG20" s="11"/>
      <c r="IH20" s="11"/>
      <c r="II20" s="11"/>
      <c r="IJ20" s="11"/>
      <c r="IK20" s="11"/>
      <c r="IL20" s="11"/>
      <c r="IM20" s="63"/>
      <c r="IN20" s="63"/>
      <c r="IO20" s="63"/>
      <c r="IP20" s="63"/>
      <c r="IQ20" s="63"/>
      <c r="IR20" s="63"/>
      <c r="IS20" s="11"/>
      <c r="IT20" s="11"/>
    </row>
    <row r="21" spans="1:254" s="6" customFormat="1" ht="16.5" hidden="1">
      <c r="A21" s="12"/>
      <c r="B21" s="4">
        <v>17</v>
      </c>
      <c r="C21" s="18" t="s">
        <v>96</v>
      </c>
      <c r="D21" s="4" t="s">
        <v>20</v>
      </c>
      <c r="E21" s="4" t="s">
        <v>21</v>
      </c>
      <c r="F21" s="17" t="s">
        <v>97</v>
      </c>
      <c r="G21" s="4" t="str">
        <f>VLOOKUP(Sheet1!C21,Sheet2!$C$3:$F$113,4,FALSE)</f>
        <v>会计学</v>
      </c>
      <c r="H21" s="15" t="s">
        <v>98</v>
      </c>
      <c r="I21" s="44" t="s">
        <v>99</v>
      </c>
      <c r="J21" s="28"/>
      <c r="K21" s="45"/>
      <c r="L21" s="46"/>
      <c r="M21" s="28"/>
      <c r="N21" s="28"/>
      <c r="O21" s="28"/>
      <c r="P21" s="28"/>
      <c r="Q21"/>
      <c r="R21"/>
      <c r="S21"/>
      <c r="T21"/>
      <c r="U21"/>
      <c r="V21"/>
      <c r="DE21" s="11"/>
      <c r="DF21" s="11"/>
      <c r="DG21" s="63"/>
      <c r="DH21" s="11"/>
      <c r="DI21" s="11"/>
      <c r="DJ21" s="11"/>
      <c r="DK21" s="11"/>
      <c r="DL21" s="11"/>
      <c r="DM21" s="11"/>
      <c r="DN21" s="11"/>
      <c r="DO21" s="63"/>
      <c r="DP21" s="63"/>
      <c r="DQ21" s="63"/>
      <c r="DR21" s="63"/>
      <c r="DS21" s="63"/>
      <c r="DT21" s="63"/>
      <c r="DU21" s="11"/>
      <c r="DV21" s="11"/>
      <c r="DW21" s="63"/>
      <c r="DX21" s="11"/>
      <c r="DY21" s="11"/>
      <c r="DZ21" s="11"/>
      <c r="EA21" s="11"/>
      <c r="EB21" s="11"/>
      <c r="EC21" s="11"/>
      <c r="ED21" s="11"/>
      <c r="EE21" s="63"/>
      <c r="EF21" s="63"/>
      <c r="EG21" s="63"/>
      <c r="EH21" s="63"/>
      <c r="EI21" s="63"/>
      <c r="EJ21" s="63"/>
      <c r="EK21" s="11"/>
      <c r="EL21" s="11"/>
      <c r="EM21" s="63"/>
      <c r="EN21" s="11"/>
      <c r="EO21" s="11"/>
      <c r="EP21" s="11"/>
      <c r="EQ21" s="11"/>
      <c r="ER21" s="11"/>
      <c r="ES21" s="11"/>
      <c r="ET21" s="11"/>
      <c r="EU21" s="63"/>
      <c r="EV21" s="63"/>
      <c r="EW21" s="63"/>
      <c r="EX21" s="63"/>
      <c r="EY21" s="63"/>
      <c r="EZ21" s="63"/>
      <c r="FA21" s="11"/>
      <c r="FB21" s="11"/>
      <c r="FC21" s="63"/>
      <c r="FD21" s="11"/>
      <c r="FE21" s="11"/>
      <c r="FF21" s="11"/>
      <c r="FG21" s="11"/>
      <c r="FH21" s="11"/>
      <c r="FI21" s="11"/>
      <c r="FJ21" s="11"/>
      <c r="FK21" s="63"/>
      <c r="FL21" s="63"/>
      <c r="FM21" s="63"/>
      <c r="FN21" s="63"/>
      <c r="FO21" s="63"/>
      <c r="FP21" s="63"/>
      <c r="FQ21" s="11"/>
      <c r="FR21" s="11"/>
      <c r="FS21" s="63"/>
      <c r="FT21" s="11"/>
      <c r="FU21" s="11"/>
      <c r="FV21" s="11"/>
      <c r="FW21" s="11"/>
      <c r="FX21" s="11"/>
      <c r="FY21" s="11"/>
      <c r="FZ21" s="11"/>
      <c r="GA21" s="63"/>
      <c r="GB21" s="63"/>
      <c r="GC21" s="63"/>
      <c r="GD21" s="63"/>
      <c r="GE21" s="63"/>
      <c r="GF21" s="63"/>
      <c r="GG21" s="11"/>
      <c r="GH21" s="11"/>
      <c r="GI21" s="63"/>
      <c r="GJ21" s="11"/>
      <c r="GK21" s="11"/>
      <c r="GL21" s="11"/>
      <c r="GM21" s="11"/>
      <c r="GN21" s="11"/>
      <c r="GO21" s="11"/>
      <c r="GP21" s="11"/>
      <c r="GQ21" s="63"/>
      <c r="GR21" s="63"/>
      <c r="GS21" s="63"/>
      <c r="GT21" s="63"/>
      <c r="GU21" s="63"/>
      <c r="GV21" s="63"/>
      <c r="GW21" s="11"/>
      <c r="GX21" s="11"/>
      <c r="GY21" s="63"/>
      <c r="GZ21" s="11"/>
      <c r="HA21" s="11"/>
      <c r="HB21" s="11"/>
      <c r="HC21" s="11"/>
      <c r="HD21" s="11"/>
      <c r="HE21" s="11"/>
      <c r="HF21" s="11"/>
      <c r="HG21" s="63"/>
      <c r="HH21" s="63"/>
      <c r="HI21" s="63"/>
      <c r="HJ21" s="63"/>
      <c r="HK21" s="63"/>
      <c r="HL21" s="63"/>
      <c r="HM21" s="11"/>
      <c r="HN21" s="11"/>
      <c r="HO21" s="63"/>
      <c r="HP21" s="11"/>
      <c r="HQ21" s="11"/>
      <c r="HR21" s="11"/>
      <c r="HS21" s="11"/>
      <c r="HT21" s="11"/>
      <c r="HU21" s="11"/>
      <c r="HV21" s="11"/>
      <c r="HW21" s="63"/>
      <c r="HX21" s="63"/>
      <c r="HY21" s="63"/>
      <c r="HZ21" s="63"/>
      <c r="IA21" s="63"/>
      <c r="IB21" s="63"/>
      <c r="IC21" s="11"/>
      <c r="ID21" s="11"/>
      <c r="IE21" s="63"/>
      <c r="IF21" s="11"/>
      <c r="IG21" s="11"/>
      <c r="IH21" s="11"/>
      <c r="II21" s="11"/>
      <c r="IJ21" s="11"/>
      <c r="IK21" s="11"/>
      <c r="IL21" s="11"/>
      <c r="IM21" s="63"/>
      <c r="IN21" s="63"/>
      <c r="IO21" s="63"/>
      <c r="IP21" s="63"/>
      <c r="IQ21" s="63"/>
      <c r="IR21" s="63"/>
      <c r="IS21" s="11"/>
      <c r="IT21" s="11"/>
    </row>
    <row r="22" spans="1:254" s="6" customFormat="1" ht="14.25" hidden="1">
      <c r="A22" s="12"/>
      <c r="B22" s="12">
        <v>111</v>
      </c>
      <c r="C22" s="16" t="s">
        <v>100</v>
      </c>
      <c r="D22" s="4" t="s">
        <v>20</v>
      </c>
      <c r="E22" s="4" t="s">
        <v>21</v>
      </c>
      <c r="F22" s="17" t="s">
        <v>101</v>
      </c>
      <c r="G22" s="4" t="s">
        <v>102</v>
      </c>
      <c r="H22" s="14" t="s">
        <v>103</v>
      </c>
      <c r="I22" s="49" t="s">
        <v>83</v>
      </c>
      <c r="J22" s="28"/>
      <c r="K22" s="45"/>
      <c r="L22" s="46"/>
      <c r="M22" s="28"/>
      <c r="N22" s="28"/>
      <c r="O22" s="28"/>
      <c r="P22" s="28"/>
      <c r="Q22"/>
      <c r="R22"/>
      <c r="S22"/>
      <c r="T22"/>
      <c r="U22"/>
      <c r="V22"/>
      <c r="DE22" s="11"/>
      <c r="DF22" s="11"/>
      <c r="DG22" s="63"/>
      <c r="DH22" s="11"/>
      <c r="DI22" s="11"/>
      <c r="DJ22" s="11"/>
      <c r="DK22" s="11"/>
      <c r="DL22" s="11"/>
      <c r="DM22" s="11"/>
      <c r="DN22" s="11"/>
      <c r="DO22" s="63"/>
      <c r="DP22" s="63"/>
      <c r="DQ22" s="63"/>
      <c r="DR22" s="63"/>
      <c r="DS22" s="63"/>
      <c r="DT22" s="63"/>
      <c r="DU22" s="11"/>
      <c r="DV22" s="11"/>
      <c r="DW22" s="63"/>
      <c r="DX22" s="11"/>
      <c r="DY22" s="11"/>
      <c r="DZ22" s="11"/>
      <c r="EA22" s="11"/>
      <c r="EB22" s="11"/>
      <c r="EC22" s="11"/>
      <c r="ED22" s="11"/>
      <c r="EE22" s="63"/>
      <c r="EF22" s="63"/>
      <c r="EG22" s="63"/>
      <c r="EH22" s="63"/>
      <c r="EI22" s="63"/>
      <c r="EJ22" s="63"/>
      <c r="EK22" s="11"/>
      <c r="EL22" s="11"/>
      <c r="EM22" s="63"/>
      <c r="EN22" s="11"/>
      <c r="EO22" s="11"/>
      <c r="EP22" s="11"/>
      <c r="EQ22" s="11"/>
      <c r="ER22" s="11"/>
      <c r="ES22" s="11"/>
      <c r="ET22" s="11"/>
      <c r="EU22" s="63"/>
      <c r="EV22" s="63"/>
      <c r="EW22" s="63"/>
      <c r="EX22" s="63"/>
      <c r="EY22" s="63"/>
      <c r="EZ22" s="63"/>
      <c r="FA22" s="11"/>
      <c r="FB22" s="11"/>
      <c r="FC22" s="63"/>
      <c r="FD22" s="11"/>
      <c r="FE22" s="11"/>
      <c r="FF22" s="11"/>
      <c r="FG22" s="11"/>
      <c r="FH22" s="11"/>
      <c r="FI22" s="11"/>
      <c r="FJ22" s="11"/>
      <c r="FK22" s="63"/>
      <c r="FL22" s="63"/>
      <c r="FM22" s="63"/>
      <c r="FN22" s="63"/>
      <c r="FO22" s="63"/>
      <c r="FP22" s="63"/>
      <c r="FQ22" s="11"/>
      <c r="FR22" s="11"/>
      <c r="FS22" s="63"/>
      <c r="FT22" s="11"/>
      <c r="FU22" s="11"/>
      <c r="FV22" s="11"/>
      <c r="FW22" s="11"/>
      <c r="FX22" s="11"/>
      <c r="FY22" s="11"/>
      <c r="FZ22" s="11"/>
      <c r="GA22" s="63"/>
      <c r="GB22" s="63"/>
      <c r="GC22" s="63"/>
      <c r="GD22" s="63"/>
      <c r="GE22" s="63"/>
      <c r="GF22" s="63"/>
      <c r="GG22" s="11"/>
      <c r="GH22" s="11"/>
      <c r="GI22" s="63"/>
      <c r="GJ22" s="11"/>
      <c r="GK22" s="11"/>
      <c r="GL22" s="11"/>
      <c r="GM22" s="11"/>
      <c r="GN22" s="11"/>
      <c r="GO22" s="11"/>
      <c r="GP22" s="11"/>
      <c r="GQ22" s="63"/>
      <c r="GR22" s="63"/>
      <c r="GS22" s="63"/>
      <c r="GT22" s="63"/>
      <c r="GU22" s="63"/>
      <c r="GV22" s="63"/>
      <c r="GW22" s="11"/>
      <c r="GX22" s="11"/>
      <c r="GY22" s="63"/>
      <c r="GZ22" s="11"/>
      <c r="HA22" s="11"/>
      <c r="HB22" s="11"/>
      <c r="HC22" s="11"/>
      <c r="HD22" s="11"/>
      <c r="HE22" s="11"/>
      <c r="HF22" s="11"/>
      <c r="HG22" s="63"/>
      <c r="HH22" s="63"/>
      <c r="HI22" s="63"/>
      <c r="HJ22" s="63"/>
      <c r="HK22" s="63"/>
      <c r="HL22" s="63"/>
      <c r="HM22" s="11"/>
      <c r="HN22" s="11"/>
      <c r="HO22" s="63"/>
      <c r="HP22" s="11"/>
      <c r="HQ22" s="11"/>
      <c r="HR22" s="11"/>
      <c r="HS22" s="11"/>
      <c r="HT22" s="11"/>
      <c r="HU22" s="11"/>
      <c r="HV22" s="11"/>
      <c r="HW22" s="63"/>
      <c r="HX22" s="63"/>
      <c r="HY22" s="63"/>
      <c r="HZ22" s="63"/>
      <c r="IA22" s="63"/>
      <c r="IB22" s="63"/>
      <c r="IC22" s="11"/>
      <c r="ID22" s="11"/>
      <c r="IE22" s="63"/>
      <c r="IF22" s="11"/>
      <c r="IG22" s="11"/>
      <c r="IH22" s="11"/>
      <c r="II22" s="11"/>
      <c r="IJ22" s="11"/>
      <c r="IK22" s="11"/>
      <c r="IL22" s="11"/>
      <c r="IM22" s="63"/>
      <c r="IN22" s="63"/>
      <c r="IO22" s="63"/>
      <c r="IP22" s="63"/>
      <c r="IQ22" s="63"/>
      <c r="IR22" s="63"/>
      <c r="IS22" s="11"/>
      <c r="IT22" s="11"/>
    </row>
    <row r="23" spans="1:254" s="6" customFormat="1" ht="16.5" hidden="1">
      <c r="A23" s="12"/>
      <c r="B23" s="4">
        <v>19</v>
      </c>
      <c r="C23" s="18" t="s">
        <v>104</v>
      </c>
      <c r="D23" s="4" t="s">
        <v>20</v>
      </c>
      <c r="E23" s="4" t="s">
        <v>21</v>
      </c>
      <c r="F23" s="17" t="s">
        <v>105</v>
      </c>
      <c r="G23" s="4" t="str">
        <f>VLOOKUP(Sheet1!C23,Sheet2!$C$3:$F$113,4,FALSE)</f>
        <v>会计学</v>
      </c>
      <c r="H23" s="15" t="s">
        <v>106</v>
      </c>
      <c r="I23" s="44" t="s">
        <v>107</v>
      </c>
      <c r="J23" s="28"/>
      <c r="K23" s="45"/>
      <c r="L23" s="46"/>
      <c r="M23" s="28"/>
      <c r="N23" s="28"/>
      <c r="O23" s="28"/>
      <c r="P23" s="28"/>
      <c r="Q23"/>
      <c r="R23"/>
      <c r="S23"/>
      <c r="T23"/>
      <c r="U23"/>
      <c r="V23"/>
      <c r="DE23" s="11"/>
      <c r="DF23" s="11"/>
      <c r="DG23" s="63"/>
      <c r="DH23" s="11"/>
      <c r="DI23" s="11"/>
      <c r="DJ23" s="11"/>
      <c r="DK23" s="11"/>
      <c r="DL23" s="11"/>
      <c r="DM23" s="11"/>
      <c r="DN23" s="11"/>
      <c r="DO23" s="63"/>
      <c r="DP23" s="63"/>
      <c r="DQ23" s="63"/>
      <c r="DR23" s="63"/>
      <c r="DS23" s="63"/>
      <c r="DT23" s="63"/>
      <c r="DU23" s="11"/>
      <c r="DV23" s="11"/>
      <c r="DW23" s="63"/>
      <c r="DX23" s="11"/>
      <c r="DY23" s="11"/>
      <c r="DZ23" s="11"/>
      <c r="EA23" s="11"/>
      <c r="EB23" s="11"/>
      <c r="EC23" s="11"/>
      <c r="ED23" s="11"/>
      <c r="EE23" s="63"/>
      <c r="EF23" s="63"/>
      <c r="EG23" s="63"/>
      <c r="EH23" s="63"/>
      <c r="EI23" s="63"/>
      <c r="EJ23" s="63"/>
      <c r="EK23" s="11"/>
      <c r="EL23" s="11"/>
      <c r="EM23" s="63"/>
      <c r="EN23" s="11"/>
      <c r="EO23" s="11"/>
      <c r="EP23" s="11"/>
      <c r="EQ23" s="11"/>
      <c r="ER23" s="11"/>
      <c r="ES23" s="11"/>
      <c r="ET23" s="11"/>
      <c r="EU23" s="63"/>
      <c r="EV23" s="63"/>
      <c r="EW23" s="63"/>
      <c r="EX23" s="63"/>
      <c r="EY23" s="63"/>
      <c r="EZ23" s="63"/>
      <c r="FA23" s="11"/>
      <c r="FB23" s="11"/>
      <c r="FC23" s="63"/>
      <c r="FD23" s="11"/>
      <c r="FE23" s="11"/>
      <c r="FF23" s="11"/>
      <c r="FG23" s="11"/>
      <c r="FH23" s="11"/>
      <c r="FI23" s="11"/>
      <c r="FJ23" s="11"/>
      <c r="FK23" s="63"/>
      <c r="FL23" s="63"/>
      <c r="FM23" s="63"/>
      <c r="FN23" s="63"/>
      <c r="FO23" s="63"/>
      <c r="FP23" s="63"/>
      <c r="FQ23" s="11"/>
      <c r="FR23" s="11"/>
      <c r="FS23" s="63"/>
      <c r="FT23" s="11"/>
      <c r="FU23" s="11"/>
      <c r="FV23" s="11"/>
      <c r="FW23" s="11"/>
      <c r="FX23" s="11"/>
      <c r="FY23" s="11"/>
      <c r="FZ23" s="11"/>
      <c r="GA23" s="63"/>
      <c r="GB23" s="63"/>
      <c r="GC23" s="63"/>
      <c r="GD23" s="63"/>
      <c r="GE23" s="63"/>
      <c r="GF23" s="63"/>
      <c r="GG23" s="11"/>
      <c r="GH23" s="11"/>
      <c r="GI23" s="63"/>
      <c r="GJ23" s="11"/>
      <c r="GK23" s="11"/>
      <c r="GL23" s="11"/>
      <c r="GM23" s="11"/>
      <c r="GN23" s="11"/>
      <c r="GO23" s="11"/>
      <c r="GP23" s="11"/>
      <c r="GQ23" s="63"/>
      <c r="GR23" s="63"/>
      <c r="GS23" s="63"/>
      <c r="GT23" s="63"/>
      <c r="GU23" s="63"/>
      <c r="GV23" s="63"/>
      <c r="GW23" s="11"/>
      <c r="GX23" s="11"/>
      <c r="GY23" s="63"/>
      <c r="GZ23" s="11"/>
      <c r="HA23" s="11"/>
      <c r="HB23" s="11"/>
      <c r="HC23" s="11"/>
      <c r="HD23" s="11"/>
      <c r="HE23" s="11"/>
      <c r="HF23" s="11"/>
      <c r="HG23" s="63"/>
      <c r="HH23" s="63"/>
      <c r="HI23" s="63"/>
      <c r="HJ23" s="63"/>
      <c r="HK23" s="63"/>
      <c r="HL23" s="63"/>
      <c r="HM23" s="11"/>
      <c r="HN23" s="11"/>
      <c r="HO23" s="63"/>
      <c r="HP23" s="11"/>
      <c r="HQ23" s="11"/>
      <c r="HR23" s="11"/>
      <c r="HS23" s="11"/>
      <c r="HT23" s="11"/>
      <c r="HU23" s="11"/>
      <c r="HV23" s="11"/>
      <c r="HW23" s="63"/>
      <c r="HX23" s="63"/>
      <c r="HY23" s="63"/>
      <c r="HZ23" s="63"/>
      <c r="IA23" s="63"/>
      <c r="IB23" s="63"/>
      <c r="IC23" s="11"/>
      <c r="ID23" s="11"/>
      <c r="IE23" s="63"/>
      <c r="IF23" s="11"/>
      <c r="IG23" s="11"/>
      <c r="IH23" s="11"/>
      <c r="II23" s="11"/>
      <c r="IJ23" s="11"/>
      <c r="IK23" s="11"/>
      <c r="IL23" s="11"/>
      <c r="IM23" s="63"/>
      <c r="IN23" s="63"/>
      <c r="IO23" s="63"/>
      <c r="IP23" s="63"/>
      <c r="IQ23" s="63"/>
      <c r="IR23" s="63"/>
      <c r="IS23" s="11"/>
      <c r="IT23" s="11"/>
    </row>
    <row r="24" spans="1:254" s="6" customFormat="1" ht="16.5" hidden="1">
      <c r="A24" s="12"/>
      <c r="B24" s="4">
        <v>20</v>
      </c>
      <c r="C24" s="18" t="s">
        <v>108</v>
      </c>
      <c r="D24" s="4" t="s">
        <v>20</v>
      </c>
      <c r="E24" s="4" t="s">
        <v>21</v>
      </c>
      <c r="F24" s="20" t="s">
        <v>109</v>
      </c>
      <c r="G24" s="4" t="str">
        <f>VLOOKUP(Sheet1!C24,Sheet2!$C$3:$F$113,4,FALSE)</f>
        <v>会计学</v>
      </c>
      <c r="H24" s="15" t="s">
        <v>110</v>
      </c>
      <c r="I24" s="44" t="s">
        <v>111</v>
      </c>
      <c r="J24" s="29"/>
      <c r="K24" s="50"/>
      <c r="L24" s="51"/>
      <c r="M24" s="29"/>
      <c r="N24" s="29"/>
      <c r="O24" s="29"/>
      <c r="P24" s="29"/>
      <c r="Q24"/>
      <c r="R24"/>
      <c r="S24"/>
      <c r="T24"/>
      <c r="U24"/>
      <c r="V24"/>
      <c r="DE24" s="11"/>
      <c r="DF24" s="11"/>
      <c r="DG24" s="63"/>
      <c r="DH24" s="11"/>
      <c r="DI24" s="11"/>
      <c r="DJ24" s="11"/>
      <c r="DK24" s="11"/>
      <c r="DL24" s="11"/>
      <c r="DM24" s="11"/>
      <c r="DN24" s="11"/>
      <c r="DO24" s="63"/>
      <c r="DP24" s="63"/>
      <c r="DQ24" s="63"/>
      <c r="DR24" s="63"/>
      <c r="DS24" s="63"/>
      <c r="DT24" s="63"/>
      <c r="DU24" s="11"/>
      <c r="DV24" s="11"/>
      <c r="DW24" s="63"/>
      <c r="DX24" s="11"/>
      <c r="DY24" s="11"/>
      <c r="DZ24" s="11"/>
      <c r="EA24" s="11"/>
      <c r="EB24" s="11"/>
      <c r="EC24" s="11"/>
      <c r="ED24" s="11"/>
      <c r="EE24" s="63"/>
      <c r="EF24" s="63"/>
      <c r="EG24" s="63"/>
      <c r="EH24" s="63"/>
      <c r="EI24" s="63"/>
      <c r="EJ24" s="63"/>
      <c r="EK24" s="11"/>
      <c r="EL24" s="11"/>
      <c r="EM24" s="63"/>
      <c r="EN24" s="11"/>
      <c r="EO24" s="11"/>
      <c r="EP24" s="11"/>
      <c r="EQ24" s="11"/>
      <c r="ER24" s="11"/>
      <c r="ES24" s="11"/>
      <c r="ET24" s="11"/>
      <c r="EU24" s="63"/>
      <c r="EV24" s="63"/>
      <c r="EW24" s="63"/>
      <c r="EX24" s="63"/>
      <c r="EY24" s="63"/>
      <c r="EZ24" s="63"/>
      <c r="FA24" s="11"/>
      <c r="FB24" s="11"/>
      <c r="FC24" s="63"/>
      <c r="FD24" s="11"/>
      <c r="FE24" s="11"/>
      <c r="FF24" s="11"/>
      <c r="FG24" s="11"/>
      <c r="FH24" s="11"/>
      <c r="FI24" s="11"/>
      <c r="FJ24" s="11"/>
      <c r="FK24" s="63"/>
      <c r="FL24" s="63"/>
      <c r="FM24" s="63"/>
      <c r="FN24" s="63"/>
      <c r="FO24" s="63"/>
      <c r="FP24" s="63"/>
      <c r="FQ24" s="11"/>
      <c r="FR24" s="11"/>
      <c r="FS24" s="63"/>
      <c r="FT24" s="11"/>
      <c r="FU24" s="11"/>
      <c r="FV24" s="11"/>
      <c r="FW24" s="11"/>
      <c r="FX24" s="11"/>
      <c r="FY24" s="11"/>
      <c r="FZ24" s="11"/>
      <c r="GA24" s="63"/>
      <c r="GB24" s="63"/>
      <c r="GC24" s="63"/>
      <c r="GD24" s="63"/>
      <c r="GE24" s="63"/>
      <c r="GF24" s="63"/>
      <c r="GG24" s="11"/>
      <c r="GH24" s="11"/>
      <c r="GI24" s="63"/>
      <c r="GJ24" s="11"/>
      <c r="GK24" s="11"/>
      <c r="GL24" s="11"/>
      <c r="GM24" s="11"/>
      <c r="GN24" s="11"/>
      <c r="GO24" s="11"/>
      <c r="GP24" s="11"/>
      <c r="GQ24" s="63"/>
      <c r="GR24" s="63"/>
      <c r="GS24" s="63"/>
      <c r="GT24" s="63"/>
      <c r="GU24" s="63"/>
      <c r="GV24" s="63"/>
      <c r="GW24" s="11"/>
      <c r="GX24" s="11"/>
      <c r="GY24" s="63"/>
      <c r="GZ24" s="11"/>
      <c r="HA24" s="11"/>
      <c r="HB24" s="11"/>
      <c r="HC24" s="11"/>
      <c r="HD24" s="11"/>
      <c r="HE24" s="11"/>
      <c r="HF24" s="11"/>
      <c r="HG24" s="63"/>
      <c r="HH24" s="63"/>
      <c r="HI24" s="63"/>
      <c r="HJ24" s="63"/>
      <c r="HK24" s="63"/>
      <c r="HL24" s="63"/>
      <c r="HM24" s="11"/>
      <c r="HN24" s="11"/>
      <c r="HO24" s="63"/>
      <c r="HP24" s="11"/>
      <c r="HQ24" s="11"/>
      <c r="HR24" s="11"/>
      <c r="HS24" s="11"/>
      <c r="HT24" s="11"/>
      <c r="HU24" s="11"/>
      <c r="HV24" s="11"/>
      <c r="HW24" s="63"/>
      <c r="HX24" s="63"/>
      <c r="HY24" s="63"/>
      <c r="HZ24" s="63"/>
      <c r="IA24" s="63"/>
      <c r="IB24" s="63"/>
      <c r="IC24" s="11"/>
      <c r="ID24" s="11"/>
      <c r="IE24" s="63"/>
      <c r="IF24" s="11"/>
      <c r="IG24" s="11"/>
      <c r="IH24" s="11"/>
      <c r="II24" s="11"/>
      <c r="IJ24" s="11"/>
      <c r="IK24" s="11"/>
      <c r="IL24" s="11"/>
      <c r="IM24" s="63"/>
      <c r="IN24" s="63"/>
      <c r="IO24" s="63"/>
      <c r="IP24" s="63"/>
      <c r="IQ24" s="63"/>
      <c r="IR24" s="63"/>
      <c r="IS24" s="11"/>
      <c r="IT24" s="11"/>
    </row>
    <row r="25" spans="1:254" s="6" customFormat="1" ht="15" customHeight="1">
      <c r="A25" s="12" t="s">
        <v>112</v>
      </c>
      <c r="B25" s="12">
        <v>21</v>
      </c>
      <c r="C25" s="21" t="s">
        <v>113</v>
      </c>
      <c r="D25" s="12" t="s">
        <v>20</v>
      </c>
      <c r="E25" s="12" t="s">
        <v>21</v>
      </c>
      <c r="F25" s="22" t="s">
        <v>114</v>
      </c>
      <c r="G25" s="4" t="str">
        <f>VLOOKUP(Sheet1!C25,Sheet2!$C$3:$F$113,4,FALSE)</f>
        <v>会计学</v>
      </c>
      <c r="H25" s="15" t="s">
        <v>115</v>
      </c>
      <c r="I25" s="44" t="s">
        <v>116</v>
      </c>
      <c r="J25" s="27" t="s">
        <v>25</v>
      </c>
      <c r="K25" s="39" t="s">
        <v>117</v>
      </c>
      <c r="L25" s="40">
        <v>45064</v>
      </c>
      <c r="M25" s="27" t="s">
        <v>118</v>
      </c>
      <c r="N25" s="27" t="s">
        <v>119</v>
      </c>
      <c r="O25" s="27" t="s">
        <v>120</v>
      </c>
      <c r="P25" s="27" t="s">
        <v>121</v>
      </c>
      <c r="Q25"/>
      <c r="R25"/>
      <c r="S25"/>
      <c r="T25"/>
      <c r="U25"/>
      <c r="V25"/>
      <c r="DE25" s="11"/>
      <c r="DF25" s="11"/>
      <c r="DG25" s="63"/>
      <c r="DH25" s="11"/>
      <c r="DI25" s="11"/>
      <c r="DJ25" s="11"/>
      <c r="DK25" s="11"/>
      <c r="DL25" s="11"/>
      <c r="DM25" s="11"/>
      <c r="DN25" s="11"/>
      <c r="DO25" s="63"/>
      <c r="DP25" s="63"/>
      <c r="DQ25" s="63"/>
      <c r="DR25" s="63"/>
      <c r="DS25" s="63"/>
      <c r="DT25" s="63"/>
      <c r="DU25" s="11"/>
      <c r="DV25" s="11"/>
      <c r="DW25" s="63"/>
      <c r="DX25" s="11"/>
      <c r="DY25" s="11"/>
      <c r="DZ25" s="11"/>
      <c r="EA25" s="11"/>
      <c r="EB25" s="11"/>
      <c r="EC25" s="11"/>
      <c r="ED25" s="11"/>
      <c r="EE25" s="63"/>
      <c r="EF25" s="63"/>
      <c r="EG25" s="63"/>
      <c r="EH25" s="63"/>
      <c r="EI25" s="63"/>
      <c r="EJ25" s="63"/>
      <c r="EK25" s="11"/>
      <c r="EL25" s="11"/>
      <c r="EM25" s="63"/>
      <c r="EN25" s="11"/>
      <c r="EO25" s="11"/>
      <c r="EP25" s="11"/>
      <c r="EQ25" s="11"/>
      <c r="ER25" s="11"/>
      <c r="ES25" s="11"/>
      <c r="ET25" s="11"/>
      <c r="EU25" s="63"/>
      <c r="EV25" s="63"/>
      <c r="EW25" s="63"/>
      <c r="EX25" s="63"/>
      <c r="EY25" s="63"/>
      <c r="EZ25" s="63"/>
      <c r="FA25" s="11"/>
      <c r="FB25" s="11"/>
      <c r="FC25" s="63"/>
      <c r="FD25" s="11"/>
      <c r="FE25" s="11"/>
      <c r="FF25" s="11"/>
      <c r="FG25" s="11"/>
      <c r="FH25" s="11"/>
      <c r="FI25" s="11"/>
      <c r="FJ25" s="11"/>
      <c r="FK25" s="63"/>
      <c r="FL25" s="63"/>
      <c r="FM25" s="63"/>
      <c r="FN25" s="63"/>
      <c r="FO25" s="63"/>
      <c r="FP25" s="63"/>
      <c r="FQ25" s="11"/>
      <c r="FR25" s="11"/>
      <c r="FS25" s="63"/>
      <c r="FT25" s="11"/>
      <c r="FU25" s="11"/>
      <c r="FV25" s="11"/>
      <c r="FW25" s="11"/>
      <c r="FX25" s="11"/>
      <c r="FY25" s="11"/>
      <c r="FZ25" s="11"/>
      <c r="GA25" s="63"/>
      <c r="GB25" s="63"/>
      <c r="GC25" s="63"/>
      <c r="GD25" s="63"/>
      <c r="GE25" s="63"/>
      <c r="GF25" s="63"/>
      <c r="GG25" s="11"/>
      <c r="GH25" s="11"/>
      <c r="GI25" s="63"/>
      <c r="GJ25" s="11"/>
      <c r="GK25" s="11"/>
      <c r="GL25" s="11"/>
      <c r="GM25" s="11"/>
      <c r="GN25" s="11"/>
      <c r="GO25" s="11"/>
      <c r="GP25" s="11"/>
      <c r="GQ25" s="63"/>
      <c r="GR25" s="63"/>
      <c r="GS25" s="63"/>
      <c r="GT25" s="63"/>
      <c r="GU25" s="63"/>
      <c r="GV25" s="63"/>
      <c r="GW25" s="11"/>
      <c r="GX25" s="11"/>
      <c r="GY25" s="63"/>
      <c r="GZ25" s="11"/>
      <c r="HA25" s="11"/>
      <c r="HB25" s="11"/>
      <c r="HC25" s="11"/>
      <c r="HD25" s="11"/>
      <c r="HE25" s="11"/>
      <c r="HF25" s="11"/>
      <c r="HG25" s="63"/>
      <c r="HH25" s="63"/>
      <c r="HI25" s="63"/>
      <c r="HJ25" s="63"/>
      <c r="HK25" s="63"/>
      <c r="HL25" s="63"/>
      <c r="HM25" s="11"/>
      <c r="HN25" s="11"/>
      <c r="HO25" s="63"/>
      <c r="HP25" s="11"/>
      <c r="HQ25" s="11"/>
      <c r="HR25" s="11"/>
      <c r="HS25" s="11"/>
      <c r="HT25" s="11"/>
      <c r="HU25" s="11"/>
      <c r="HV25" s="11"/>
      <c r="HW25" s="63"/>
      <c r="HX25" s="63"/>
      <c r="HY25" s="63"/>
      <c r="HZ25" s="63"/>
      <c r="IA25" s="63"/>
      <c r="IB25" s="63"/>
      <c r="IC25" s="11"/>
      <c r="ID25" s="11"/>
      <c r="IE25" s="63"/>
      <c r="IF25" s="11"/>
      <c r="IG25" s="11"/>
      <c r="IH25" s="11"/>
      <c r="II25" s="11"/>
      <c r="IJ25" s="11"/>
      <c r="IK25" s="11"/>
      <c r="IL25" s="11"/>
      <c r="IM25" s="63"/>
      <c r="IN25" s="63"/>
      <c r="IO25" s="63"/>
      <c r="IP25" s="63"/>
      <c r="IQ25" s="63"/>
      <c r="IR25" s="63"/>
      <c r="IS25" s="11"/>
      <c r="IT25" s="11"/>
    </row>
    <row r="26" spans="1:254" s="6" customFormat="1" ht="14.25">
      <c r="A26" s="12"/>
      <c r="B26" s="4">
        <v>22</v>
      </c>
      <c r="C26" s="18" t="s">
        <v>122</v>
      </c>
      <c r="D26" s="4" t="s">
        <v>20</v>
      </c>
      <c r="E26" s="4" t="s">
        <v>21</v>
      </c>
      <c r="F26" s="17" t="s">
        <v>123</v>
      </c>
      <c r="G26" s="4" t="str">
        <f>VLOOKUP(Sheet1!C26,Sheet2!$C$3:$F$113,4,FALSE)</f>
        <v>会计学</v>
      </c>
      <c r="H26" s="14" t="s">
        <v>124</v>
      </c>
      <c r="I26" s="49" t="s">
        <v>27</v>
      </c>
      <c r="J26" s="28"/>
      <c r="K26" s="45"/>
      <c r="L26" s="46"/>
      <c r="M26" s="28"/>
      <c r="N26" s="28"/>
      <c r="O26" s="28"/>
      <c r="P26" s="28"/>
      <c r="Q26"/>
      <c r="R26"/>
      <c r="S26"/>
      <c r="T26"/>
      <c r="U26"/>
      <c r="V26"/>
      <c r="DE26" s="11"/>
      <c r="DF26" s="11"/>
      <c r="DG26" s="63"/>
      <c r="DH26" s="11"/>
      <c r="DI26" s="11"/>
      <c r="DJ26" s="11"/>
      <c r="DK26" s="11"/>
      <c r="DL26" s="11"/>
      <c r="DM26" s="11"/>
      <c r="DN26" s="11"/>
      <c r="DO26" s="63"/>
      <c r="DP26" s="63"/>
      <c r="DQ26" s="63"/>
      <c r="DR26" s="63"/>
      <c r="DS26" s="63"/>
      <c r="DT26" s="63"/>
      <c r="DU26" s="11"/>
      <c r="DV26" s="11"/>
      <c r="DW26" s="63"/>
      <c r="DX26" s="11"/>
      <c r="DY26" s="11"/>
      <c r="DZ26" s="11"/>
      <c r="EA26" s="11"/>
      <c r="EB26" s="11"/>
      <c r="EC26" s="11"/>
      <c r="ED26" s="11"/>
      <c r="EE26" s="63"/>
      <c r="EF26" s="63"/>
      <c r="EG26" s="63"/>
      <c r="EH26" s="63"/>
      <c r="EI26" s="63"/>
      <c r="EJ26" s="63"/>
      <c r="EK26" s="11"/>
      <c r="EL26" s="11"/>
      <c r="EM26" s="63"/>
      <c r="EN26" s="11"/>
      <c r="EO26" s="11"/>
      <c r="EP26" s="11"/>
      <c r="EQ26" s="11"/>
      <c r="ER26" s="11"/>
      <c r="ES26" s="11"/>
      <c r="ET26" s="11"/>
      <c r="EU26" s="63"/>
      <c r="EV26" s="63"/>
      <c r="EW26" s="63"/>
      <c r="EX26" s="63"/>
      <c r="EY26" s="63"/>
      <c r="EZ26" s="63"/>
      <c r="FA26" s="11"/>
      <c r="FB26" s="11"/>
      <c r="FC26" s="63"/>
      <c r="FD26" s="11"/>
      <c r="FE26" s="11"/>
      <c r="FF26" s="11"/>
      <c r="FG26" s="11"/>
      <c r="FH26" s="11"/>
      <c r="FI26" s="11"/>
      <c r="FJ26" s="11"/>
      <c r="FK26" s="63"/>
      <c r="FL26" s="63"/>
      <c r="FM26" s="63"/>
      <c r="FN26" s="63"/>
      <c r="FO26" s="63"/>
      <c r="FP26" s="63"/>
      <c r="FQ26" s="11"/>
      <c r="FR26" s="11"/>
      <c r="FS26" s="63"/>
      <c r="FT26" s="11"/>
      <c r="FU26" s="11"/>
      <c r="FV26" s="11"/>
      <c r="FW26" s="11"/>
      <c r="FX26" s="11"/>
      <c r="FY26" s="11"/>
      <c r="FZ26" s="11"/>
      <c r="GA26" s="63"/>
      <c r="GB26" s="63"/>
      <c r="GC26" s="63"/>
      <c r="GD26" s="63"/>
      <c r="GE26" s="63"/>
      <c r="GF26" s="63"/>
      <c r="GG26" s="11"/>
      <c r="GH26" s="11"/>
      <c r="GI26" s="63"/>
      <c r="GJ26" s="11"/>
      <c r="GK26" s="11"/>
      <c r="GL26" s="11"/>
      <c r="GM26" s="11"/>
      <c r="GN26" s="11"/>
      <c r="GO26" s="11"/>
      <c r="GP26" s="11"/>
      <c r="GQ26" s="63"/>
      <c r="GR26" s="63"/>
      <c r="GS26" s="63"/>
      <c r="GT26" s="63"/>
      <c r="GU26" s="63"/>
      <c r="GV26" s="63"/>
      <c r="GW26" s="11"/>
      <c r="GX26" s="11"/>
      <c r="GY26" s="63"/>
      <c r="GZ26" s="11"/>
      <c r="HA26" s="11"/>
      <c r="HB26" s="11"/>
      <c r="HC26" s="11"/>
      <c r="HD26" s="11"/>
      <c r="HE26" s="11"/>
      <c r="HF26" s="11"/>
      <c r="HG26" s="63"/>
      <c r="HH26" s="63"/>
      <c r="HI26" s="63"/>
      <c r="HJ26" s="63"/>
      <c r="HK26" s="63"/>
      <c r="HL26" s="63"/>
      <c r="HM26" s="11"/>
      <c r="HN26" s="11"/>
      <c r="HO26" s="63"/>
      <c r="HP26" s="11"/>
      <c r="HQ26" s="11"/>
      <c r="HR26" s="11"/>
      <c r="HS26" s="11"/>
      <c r="HT26" s="11"/>
      <c r="HU26" s="11"/>
      <c r="HV26" s="11"/>
      <c r="HW26" s="63"/>
      <c r="HX26" s="63"/>
      <c r="HY26" s="63"/>
      <c r="HZ26" s="63"/>
      <c r="IA26" s="63"/>
      <c r="IB26" s="63"/>
      <c r="IC26" s="11"/>
      <c r="ID26" s="11"/>
      <c r="IE26" s="63"/>
      <c r="IF26" s="11"/>
      <c r="IG26" s="11"/>
      <c r="IH26" s="11"/>
      <c r="II26" s="11"/>
      <c r="IJ26" s="11"/>
      <c r="IK26" s="11"/>
      <c r="IL26" s="11"/>
      <c r="IM26" s="63"/>
      <c r="IN26" s="63"/>
      <c r="IO26" s="63"/>
      <c r="IP26" s="63"/>
      <c r="IQ26" s="63"/>
      <c r="IR26" s="63"/>
      <c r="IS26" s="11"/>
      <c r="IT26" s="11"/>
    </row>
    <row r="27" spans="1:22" s="6" customFormat="1" ht="14.25">
      <c r="A27" s="12"/>
      <c r="B27" s="12">
        <v>88</v>
      </c>
      <c r="C27" s="16" t="s">
        <v>125</v>
      </c>
      <c r="D27" s="4" t="s">
        <v>20</v>
      </c>
      <c r="E27" s="16" t="s">
        <v>21</v>
      </c>
      <c r="F27" s="22" t="s">
        <v>126</v>
      </c>
      <c r="G27" s="4" t="str">
        <f>VLOOKUP(Sheet1!C27,Sheet2!$C$3:$F$113,4,FALSE)</f>
        <v>财务管理</v>
      </c>
      <c r="H27" s="14" t="s">
        <v>127</v>
      </c>
      <c r="I27" s="49" t="s">
        <v>128</v>
      </c>
      <c r="J27" s="28"/>
      <c r="K27" s="45"/>
      <c r="L27" s="46"/>
      <c r="M27" s="28"/>
      <c r="N27" s="28"/>
      <c r="O27" s="28"/>
      <c r="P27" s="28"/>
      <c r="Q27"/>
      <c r="R27"/>
      <c r="S27"/>
      <c r="T27"/>
      <c r="U27"/>
      <c r="V27"/>
    </row>
    <row r="28" spans="1:22" s="6" customFormat="1" ht="16.5">
      <c r="A28" s="12"/>
      <c r="B28" s="12">
        <v>70</v>
      </c>
      <c r="C28" s="18" t="s">
        <v>129</v>
      </c>
      <c r="D28" s="12" t="s">
        <v>20</v>
      </c>
      <c r="E28" s="12" t="s">
        <v>21</v>
      </c>
      <c r="F28" s="17" t="s">
        <v>130</v>
      </c>
      <c r="G28" s="4" t="str">
        <f>VLOOKUP(Sheet1!C28,Sheet2!$C$3:$F$113,4,FALSE)</f>
        <v>财务管理</v>
      </c>
      <c r="H28" s="15" t="s">
        <v>131</v>
      </c>
      <c r="I28" s="44" t="s">
        <v>132</v>
      </c>
      <c r="J28" s="28"/>
      <c r="K28" s="45"/>
      <c r="L28" s="46"/>
      <c r="M28" s="28"/>
      <c r="N28" s="28"/>
      <c r="O28" s="28"/>
      <c r="P28" s="28"/>
      <c r="Q28"/>
      <c r="R28"/>
      <c r="S28"/>
      <c r="T28"/>
      <c r="U28"/>
      <c r="V28"/>
    </row>
    <row r="29" spans="1:22" s="6" customFormat="1" ht="16.5">
      <c r="A29" s="12"/>
      <c r="B29" s="12">
        <v>75</v>
      </c>
      <c r="C29" s="16" t="s">
        <v>133</v>
      </c>
      <c r="D29" s="4" t="s">
        <v>20</v>
      </c>
      <c r="E29" s="4" t="s">
        <v>21</v>
      </c>
      <c r="F29" s="17" t="s">
        <v>134</v>
      </c>
      <c r="G29" s="4" t="str">
        <f>VLOOKUP(Sheet1!C29,Sheet2!$C$3:$F$113,4,FALSE)</f>
        <v>审计学</v>
      </c>
      <c r="H29" s="15" t="s">
        <v>135</v>
      </c>
      <c r="I29" s="44" t="s">
        <v>73</v>
      </c>
      <c r="J29" s="28"/>
      <c r="K29" s="45"/>
      <c r="L29" s="46"/>
      <c r="M29" s="28"/>
      <c r="N29" s="28"/>
      <c r="O29" s="28"/>
      <c r="P29" s="28"/>
      <c r="Q29"/>
      <c r="R29"/>
      <c r="S29"/>
      <c r="T29"/>
      <c r="U29"/>
      <c r="V29"/>
    </row>
    <row r="30" spans="1:22" s="6" customFormat="1" ht="16.5">
      <c r="A30" s="12"/>
      <c r="B30" s="4">
        <v>26</v>
      </c>
      <c r="C30" s="18" t="s">
        <v>136</v>
      </c>
      <c r="D30" s="4" t="s">
        <v>20</v>
      </c>
      <c r="E30" s="4" t="s">
        <v>21</v>
      </c>
      <c r="F30" s="17" t="s">
        <v>137</v>
      </c>
      <c r="G30" s="4" t="str">
        <f>VLOOKUP(Sheet1!C30,Sheet2!$C$3:$F$113,4,FALSE)</f>
        <v>会计学</v>
      </c>
      <c r="H30" s="15" t="s">
        <v>138</v>
      </c>
      <c r="I30" s="44" t="s">
        <v>34</v>
      </c>
      <c r="J30" s="28"/>
      <c r="K30" s="45"/>
      <c r="L30" s="46"/>
      <c r="M30" s="28"/>
      <c r="N30" s="28"/>
      <c r="O30" s="28"/>
      <c r="P30" s="28"/>
      <c r="Q30"/>
      <c r="R30"/>
      <c r="S30"/>
      <c r="T30"/>
      <c r="U30"/>
      <c r="V30"/>
    </row>
    <row r="31" spans="1:22" s="6" customFormat="1" ht="16.5">
      <c r="A31" s="12"/>
      <c r="B31" s="4">
        <v>27</v>
      </c>
      <c r="C31" s="18" t="s">
        <v>139</v>
      </c>
      <c r="D31" s="4" t="s">
        <v>20</v>
      </c>
      <c r="E31" s="4" t="s">
        <v>21</v>
      </c>
      <c r="F31" s="17" t="s">
        <v>140</v>
      </c>
      <c r="G31" s="4" t="str">
        <f>VLOOKUP(Sheet1!C31,Sheet2!$C$3:$F$113,4,FALSE)</f>
        <v>会计学</v>
      </c>
      <c r="H31" s="15" t="s">
        <v>141</v>
      </c>
      <c r="I31" s="44" t="s">
        <v>142</v>
      </c>
      <c r="J31" s="28"/>
      <c r="K31" s="45"/>
      <c r="L31" s="46"/>
      <c r="M31" s="28"/>
      <c r="N31" s="28"/>
      <c r="O31" s="28"/>
      <c r="P31" s="28"/>
      <c r="Q31"/>
      <c r="R31"/>
      <c r="S31"/>
      <c r="T31"/>
      <c r="U31"/>
      <c r="V31"/>
    </row>
    <row r="32" spans="1:22" s="6" customFormat="1" ht="14.25">
      <c r="A32" s="12"/>
      <c r="B32" s="4">
        <v>28</v>
      </c>
      <c r="C32" s="18" t="s">
        <v>143</v>
      </c>
      <c r="D32" s="4" t="s">
        <v>20</v>
      </c>
      <c r="E32" s="4" t="s">
        <v>21</v>
      </c>
      <c r="F32" s="17" t="s">
        <v>144</v>
      </c>
      <c r="G32" s="4" t="str">
        <f>VLOOKUP(Sheet1!C32,Sheet2!$C$3:$F$113,4,FALSE)</f>
        <v>会计学</v>
      </c>
      <c r="H32" s="15" t="s">
        <v>145</v>
      </c>
      <c r="I32" s="49" t="s">
        <v>146</v>
      </c>
      <c r="J32" s="28"/>
      <c r="K32" s="45"/>
      <c r="L32" s="46"/>
      <c r="M32" s="28"/>
      <c r="N32" s="28"/>
      <c r="O32" s="28"/>
      <c r="P32" s="28"/>
      <c r="Q32"/>
      <c r="R32"/>
      <c r="S32"/>
      <c r="T32"/>
      <c r="U32"/>
      <c r="V32"/>
    </row>
    <row r="33" spans="1:22" s="6" customFormat="1" ht="16.5" customHeight="1">
      <c r="A33" s="12"/>
      <c r="B33" s="4">
        <v>50</v>
      </c>
      <c r="C33" s="16" t="s">
        <v>147</v>
      </c>
      <c r="D33" s="4" t="s">
        <v>20</v>
      </c>
      <c r="E33" s="4" t="s">
        <v>21</v>
      </c>
      <c r="F33" s="17" t="s">
        <v>148</v>
      </c>
      <c r="G33" s="4" t="str">
        <f>VLOOKUP(Sheet1!C33,Sheet2!$C$3:$F$113,4,FALSE)</f>
        <v>会计学</v>
      </c>
      <c r="H33" s="14" t="s">
        <v>149</v>
      </c>
      <c r="I33" s="54" t="s">
        <v>150</v>
      </c>
      <c r="J33" s="28"/>
      <c r="K33" s="45"/>
      <c r="L33" s="46"/>
      <c r="M33" s="28"/>
      <c r="N33" s="28"/>
      <c r="O33" s="28"/>
      <c r="P33" s="28"/>
      <c r="Q33"/>
      <c r="R33"/>
      <c r="S33"/>
      <c r="T33"/>
      <c r="U33"/>
      <c r="V33"/>
    </row>
    <row r="34" spans="1:22" s="6" customFormat="1" ht="16.5">
      <c r="A34" s="12"/>
      <c r="B34" s="4">
        <v>30</v>
      </c>
      <c r="C34" s="18" t="s">
        <v>151</v>
      </c>
      <c r="D34" s="4" t="s">
        <v>20</v>
      </c>
      <c r="E34" s="4" t="s">
        <v>21</v>
      </c>
      <c r="F34" s="17" t="s">
        <v>152</v>
      </c>
      <c r="G34" s="4" t="str">
        <f>VLOOKUP(Sheet1!C34,Sheet2!$C$3:$F$113,4,FALSE)</f>
        <v>会计学</v>
      </c>
      <c r="H34" s="15" t="s">
        <v>153</v>
      </c>
      <c r="I34" s="44" t="s">
        <v>154</v>
      </c>
      <c r="J34" s="29"/>
      <c r="K34" s="50"/>
      <c r="L34" s="51"/>
      <c r="M34" s="29"/>
      <c r="N34" s="29"/>
      <c r="O34" s="29"/>
      <c r="P34" s="29"/>
      <c r="Q34"/>
      <c r="R34"/>
      <c r="S34"/>
      <c r="T34"/>
      <c r="U34"/>
      <c r="V34"/>
    </row>
    <row r="35" spans="1:22" s="6" customFormat="1" ht="14.25">
      <c r="A35" s="12" t="s">
        <v>155</v>
      </c>
      <c r="B35" s="12">
        <v>31</v>
      </c>
      <c r="C35" s="18" t="s">
        <v>156</v>
      </c>
      <c r="D35" s="12" t="s">
        <v>20</v>
      </c>
      <c r="E35" s="12" t="s">
        <v>21</v>
      </c>
      <c r="F35" s="22" t="s">
        <v>157</v>
      </c>
      <c r="G35" s="4" t="str">
        <f>VLOOKUP(Sheet1!C35,Sheet2!$C$3:$F$113,4,FALSE)</f>
        <v>会计学</v>
      </c>
      <c r="H35" s="14" t="s">
        <v>158</v>
      </c>
      <c r="I35" s="49" t="s">
        <v>159</v>
      </c>
      <c r="J35" s="27" t="s">
        <v>25</v>
      </c>
      <c r="K35" s="39" t="s">
        <v>160</v>
      </c>
      <c r="L35" s="40">
        <v>45064</v>
      </c>
      <c r="M35" s="27" t="s">
        <v>161</v>
      </c>
      <c r="N35" s="27" t="s">
        <v>162</v>
      </c>
      <c r="O35" s="27" t="s">
        <v>163</v>
      </c>
      <c r="P35" s="27" t="s">
        <v>164</v>
      </c>
      <c r="Q35"/>
      <c r="R35"/>
      <c r="S35"/>
      <c r="T35"/>
      <c r="U35"/>
      <c r="V35"/>
    </row>
    <row r="36" spans="1:22" s="6" customFormat="1" ht="16.5">
      <c r="A36" s="12"/>
      <c r="B36" s="12">
        <v>103</v>
      </c>
      <c r="C36" s="16" t="s">
        <v>165</v>
      </c>
      <c r="D36" s="4" t="s">
        <v>20</v>
      </c>
      <c r="E36" s="4" t="s">
        <v>21</v>
      </c>
      <c r="F36" s="17" t="s">
        <v>166</v>
      </c>
      <c r="G36" s="4" t="str">
        <f>VLOOKUP(Sheet1!C36,Sheet2!$C$3:$F$113,4,FALSE)</f>
        <v>会计学</v>
      </c>
      <c r="H36" s="15" t="s">
        <v>167</v>
      </c>
      <c r="I36" s="55" t="s">
        <v>168</v>
      </c>
      <c r="J36" s="28"/>
      <c r="K36" s="45"/>
      <c r="L36" s="46"/>
      <c r="M36" s="28"/>
      <c r="N36" s="28"/>
      <c r="O36" s="28"/>
      <c r="P36" s="28"/>
      <c r="Q36"/>
      <c r="R36"/>
      <c r="S36"/>
      <c r="T36"/>
      <c r="U36"/>
      <c r="V36"/>
    </row>
    <row r="37" spans="1:22" s="6" customFormat="1" ht="16.5">
      <c r="A37" s="12"/>
      <c r="B37" s="4">
        <v>33</v>
      </c>
      <c r="C37" s="18" t="s">
        <v>169</v>
      </c>
      <c r="D37" s="4" t="s">
        <v>20</v>
      </c>
      <c r="E37" s="4" t="s">
        <v>21</v>
      </c>
      <c r="F37" s="17" t="s">
        <v>170</v>
      </c>
      <c r="G37" s="4" t="str">
        <f>VLOOKUP(Sheet1!C37,Sheet2!$C$3:$F$113,4,FALSE)</f>
        <v>会计学</v>
      </c>
      <c r="H37" s="14" t="s">
        <v>171</v>
      </c>
      <c r="I37" s="44" t="s">
        <v>62</v>
      </c>
      <c r="J37" s="28"/>
      <c r="K37" s="45"/>
      <c r="L37" s="46"/>
      <c r="M37" s="28"/>
      <c r="N37" s="28"/>
      <c r="O37" s="28"/>
      <c r="P37" s="28"/>
      <c r="Q37"/>
      <c r="R37"/>
      <c r="S37"/>
      <c r="T37"/>
      <c r="U37"/>
      <c r="V37"/>
    </row>
    <row r="38" spans="1:22" s="6" customFormat="1" ht="14.25">
      <c r="A38" s="12"/>
      <c r="B38" s="4">
        <v>34</v>
      </c>
      <c r="C38" s="18" t="s">
        <v>172</v>
      </c>
      <c r="D38" s="4" t="s">
        <v>20</v>
      </c>
      <c r="E38" s="4" t="s">
        <v>21</v>
      </c>
      <c r="F38" s="17" t="s">
        <v>173</v>
      </c>
      <c r="G38" s="4" t="str">
        <f>VLOOKUP(Sheet1!C38,Sheet2!$C$3:$F$113,4,FALSE)</f>
        <v>会计学</v>
      </c>
      <c r="H38" s="15" t="s">
        <v>174</v>
      </c>
      <c r="I38" s="49" t="s">
        <v>175</v>
      </c>
      <c r="J38" s="28"/>
      <c r="K38" s="45"/>
      <c r="L38" s="46"/>
      <c r="M38" s="28"/>
      <c r="N38" s="28"/>
      <c r="O38" s="28"/>
      <c r="P38" s="28"/>
      <c r="Q38"/>
      <c r="R38"/>
      <c r="S38"/>
      <c r="T38"/>
      <c r="U38"/>
      <c r="V38"/>
    </row>
    <row r="39" spans="1:22" s="6" customFormat="1" ht="14.25">
      <c r="A39" s="12"/>
      <c r="B39" s="4">
        <v>35</v>
      </c>
      <c r="C39" s="18" t="s">
        <v>176</v>
      </c>
      <c r="D39" s="4" t="s">
        <v>20</v>
      </c>
      <c r="E39" s="4" t="s">
        <v>21</v>
      </c>
      <c r="F39" s="17" t="s">
        <v>177</v>
      </c>
      <c r="G39" s="4" t="str">
        <f>VLOOKUP(Sheet1!C39,Sheet2!$C$3:$F$113,4,FALSE)</f>
        <v>会计学</v>
      </c>
      <c r="H39" s="15" t="s">
        <v>178</v>
      </c>
      <c r="I39" s="49" t="s">
        <v>179</v>
      </c>
      <c r="J39" s="28"/>
      <c r="K39" s="45"/>
      <c r="L39" s="46"/>
      <c r="M39" s="28"/>
      <c r="N39" s="28"/>
      <c r="O39" s="28"/>
      <c r="P39" s="28"/>
      <c r="Q39"/>
      <c r="R39"/>
      <c r="S39"/>
      <c r="T39"/>
      <c r="U39"/>
      <c r="V39"/>
    </row>
    <row r="40" spans="1:22" s="6" customFormat="1" ht="16.5">
      <c r="A40" s="12"/>
      <c r="B40" s="4">
        <v>36</v>
      </c>
      <c r="C40" s="18" t="s">
        <v>180</v>
      </c>
      <c r="D40" s="4" t="s">
        <v>20</v>
      </c>
      <c r="E40" s="4" t="s">
        <v>21</v>
      </c>
      <c r="F40" s="17" t="s">
        <v>181</v>
      </c>
      <c r="G40" s="4" t="str">
        <f>VLOOKUP(Sheet1!C40,Sheet2!$C$3:$F$113,4,FALSE)</f>
        <v>会计学</v>
      </c>
      <c r="H40" s="14" t="s">
        <v>182</v>
      </c>
      <c r="I40" s="44" t="s">
        <v>183</v>
      </c>
      <c r="J40" s="28"/>
      <c r="K40" s="45"/>
      <c r="L40" s="46"/>
      <c r="M40" s="28"/>
      <c r="N40" s="28"/>
      <c r="O40" s="28"/>
      <c r="P40" s="28"/>
      <c r="Q40"/>
      <c r="R40"/>
      <c r="S40"/>
      <c r="T40"/>
      <c r="U40"/>
      <c r="V40"/>
    </row>
    <row r="41" spans="1:22" s="6" customFormat="1" ht="16.5">
      <c r="A41" s="12"/>
      <c r="B41" s="4">
        <v>37</v>
      </c>
      <c r="C41" s="18" t="s">
        <v>184</v>
      </c>
      <c r="D41" s="4" t="s">
        <v>20</v>
      </c>
      <c r="E41" s="4" t="s">
        <v>21</v>
      </c>
      <c r="F41" s="17" t="s">
        <v>185</v>
      </c>
      <c r="G41" s="4" t="str">
        <f>VLOOKUP(Sheet1!C41,Sheet2!$C$3:$F$113,4,FALSE)</f>
        <v>会计学</v>
      </c>
      <c r="H41" s="15" t="s">
        <v>186</v>
      </c>
      <c r="I41" s="44" t="s">
        <v>187</v>
      </c>
      <c r="J41" s="28"/>
      <c r="K41" s="45"/>
      <c r="L41" s="46"/>
      <c r="M41" s="28"/>
      <c r="N41" s="28"/>
      <c r="O41" s="28"/>
      <c r="P41" s="28"/>
      <c r="Q41"/>
      <c r="R41"/>
      <c r="S41"/>
      <c r="T41"/>
      <c r="U41"/>
      <c r="V41"/>
    </row>
    <row r="42" spans="1:22" s="6" customFormat="1" ht="16.5">
      <c r="A42" s="12"/>
      <c r="B42" s="4">
        <v>38</v>
      </c>
      <c r="C42" s="18" t="s">
        <v>188</v>
      </c>
      <c r="D42" s="4" t="s">
        <v>20</v>
      </c>
      <c r="E42" s="4" t="s">
        <v>21</v>
      </c>
      <c r="F42" s="17" t="s">
        <v>189</v>
      </c>
      <c r="G42" s="4" t="str">
        <f>VLOOKUP(Sheet1!C42,Sheet2!$C$3:$F$113,4,FALSE)</f>
        <v>会计学</v>
      </c>
      <c r="H42" s="15" t="s">
        <v>190</v>
      </c>
      <c r="I42" s="56" t="s">
        <v>191</v>
      </c>
      <c r="J42" s="28"/>
      <c r="K42" s="45"/>
      <c r="L42" s="46"/>
      <c r="M42" s="28"/>
      <c r="N42" s="28"/>
      <c r="O42" s="28"/>
      <c r="P42" s="28"/>
      <c r="Q42"/>
      <c r="R42"/>
      <c r="S42"/>
      <c r="T42"/>
      <c r="U42"/>
      <c r="V42"/>
    </row>
    <row r="43" spans="1:22" s="6" customFormat="1" ht="16.5">
      <c r="A43" s="12"/>
      <c r="B43" s="4">
        <v>39</v>
      </c>
      <c r="C43" s="18" t="s">
        <v>192</v>
      </c>
      <c r="D43" s="4" t="s">
        <v>20</v>
      </c>
      <c r="E43" s="4" t="s">
        <v>21</v>
      </c>
      <c r="F43" s="17" t="s">
        <v>193</v>
      </c>
      <c r="G43" s="4" t="str">
        <f>VLOOKUP(Sheet1!C43,Sheet2!$C$3:$F$113,4,FALSE)</f>
        <v>会计学</v>
      </c>
      <c r="H43" s="14" t="s">
        <v>194</v>
      </c>
      <c r="I43" s="44" t="s">
        <v>195</v>
      </c>
      <c r="J43" s="28"/>
      <c r="K43" s="45"/>
      <c r="L43" s="46"/>
      <c r="M43" s="28"/>
      <c r="N43" s="28"/>
      <c r="O43" s="28"/>
      <c r="P43" s="28"/>
      <c r="Q43"/>
      <c r="R43"/>
      <c r="S43"/>
      <c r="T43"/>
      <c r="U43"/>
      <c r="V43"/>
    </row>
    <row r="44" spans="1:22" s="6" customFormat="1" ht="16.5">
      <c r="A44" s="12"/>
      <c r="B44" s="4">
        <v>40</v>
      </c>
      <c r="C44" s="18" t="s">
        <v>196</v>
      </c>
      <c r="D44" s="4" t="s">
        <v>20</v>
      </c>
      <c r="E44" s="4" t="s">
        <v>21</v>
      </c>
      <c r="F44" s="17" t="s">
        <v>197</v>
      </c>
      <c r="G44" s="4" t="str">
        <f>VLOOKUP(Sheet1!C44,Sheet2!$C$3:$F$113,4,FALSE)</f>
        <v>会计学</v>
      </c>
      <c r="H44" s="14" t="s">
        <v>198</v>
      </c>
      <c r="I44" s="44" t="s">
        <v>199</v>
      </c>
      <c r="J44" s="29"/>
      <c r="K44" s="50"/>
      <c r="L44" s="51"/>
      <c r="M44" s="29"/>
      <c r="N44" s="29"/>
      <c r="O44" s="29"/>
      <c r="P44" s="29"/>
      <c r="Q44"/>
      <c r="R44"/>
      <c r="S44"/>
      <c r="T44"/>
      <c r="U44"/>
      <c r="V44"/>
    </row>
    <row r="45" spans="1:22" s="6" customFormat="1" ht="16.5">
      <c r="A45" s="23" t="s">
        <v>200</v>
      </c>
      <c r="B45" s="23">
        <v>41</v>
      </c>
      <c r="C45" s="24" t="s">
        <v>201</v>
      </c>
      <c r="D45" s="12" t="s">
        <v>20</v>
      </c>
      <c r="E45" s="12" t="s">
        <v>21</v>
      </c>
      <c r="F45" s="17" t="s">
        <v>202</v>
      </c>
      <c r="G45" s="4" t="str">
        <f>VLOOKUP(Sheet1!C45,Sheet2!$C$3:$F$113,4,FALSE)</f>
        <v>会计学</v>
      </c>
      <c r="H45" s="14" t="s">
        <v>203</v>
      </c>
      <c r="I45" s="44" t="s">
        <v>204</v>
      </c>
      <c r="J45" s="27" t="s">
        <v>25</v>
      </c>
      <c r="K45" s="39" t="s">
        <v>205</v>
      </c>
      <c r="L45" s="40">
        <v>45064</v>
      </c>
      <c r="M45" s="27" t="s">
        <v>206</v>
      </c>
      <c r="N45" s="27" t="s">
        <v>207</v>
      </c>
      <c r="O45" s="27" t="s">
        <v>208</v>
      </c>
      <c r="P45" s="27" t="s">
        <v>209</v>
      </c>
      <c r="Q45"/>
      <c r="R45"/>
      <c r="S45"/>
      <c r="T45"/>
      <c r="U45"/>
      <c r="V45"/>
    </row>
    <row r="46" spans="1:22" s="6" customFormat="1" ht="14.25">
      <c r="A46" s="23"/>
      <c r="B46" s="23">
        <v>104</v>
      </c>
      <c r="C46" s="24" t="s">
        <v>210</v>
      </c>
      <c r="D46" s="4" t="s">
        <v>20</v>
      </c>
      <c r="E46" s="4" t="s">
        <v>21</v>
      </c>
      <c r="F46" s="17" t="s">
        <v>211</v>
      </c>
      <c r="G46" s="4" t="str">
        <f>VLOOKUP(Sheet1!C46,Sheet2!$C$3:$F$113,4,FALSE)</f>
        <v>会计学</v>
      </c>
      <c r="H46" s="15" t="s">
        <v>212</v>
      </c>
      <c r="I46" s="57" t="s">
        <v>213</v>
      </c>
      <c r="J46" s="28"/>
      <c r="K46" s="45"/>
      <c r="L46" s="46"/>
      <c r="M46" s="28"/>
      <c r="N46" s="28"/>
      <c r="O46" s="28"/>
      <c r="P46" s="28"/>
      <c r="Q46"/>
      <c r="R46"/>
      <c r="S46"/>
      <c r="T46"/>
      <c r="U46"/>
      <c r="V46"/>
    </row>
    <row r="47" spans="1:22" s="6" customFormat="1" ht="16.5" customHeight="1">
      <c r="A47" s="23"/>
      <c r="B47" s="25">
        <v>43</v>
      </c>
      <c r="C47" s="24" t="s">
        <v>214</v>
      </c>
      <c r="D47" s="4" t="s">
        <v>20</v>
      </c>
      <c r="E47" s="4" t="s">
        <v>21</v>
      </c>
      <c r="F47" s="17" t="s">
        <v>215</v>
      </c>
      <c r="G47" s="4" t="str">
        <f>VLOOKUP(Sheet1!C47,Sheet2!$C$3:$F$113,4,FALSE)</f>
        <v>会计学</v>
      </c>
      <c r="H47" s="15" t="s">
        <v>216</v>
      </c>
      <c r="I47" s="44" t="s">
        <v>217</v>
      </c>
      <c r="J47" s="28"/>
      <c r="K47" s="45"/>
      <c r="L47" s="46"/>
      <c r="M47" s="28"/>
      <c r="N47" s="28"/>
      <c r="O47" s="28"/>
      <c r="P47" s="28"/>
      <c r="Q47"/>
      <c r="R47"/>
      <c r="S47"/>
      <c r="T47"/>
      <c r="U47"/>
      <c r="V47"/>
    </row>
    <row r="48" spans="1:108" s="6" customFormat="1" ht="14.25">
      <c r="A48" s="23"/>
      <c r="B48" s="25">
        <v>44</v>
      </c>
      <c r="C48" s="24" t="s">
        <v>218</v>
      </c>
      <c r="D48" s="4" t="s">
        <v>20</v>
      </c>
      <c r="E48" s="4" t="s">
        <v>21</v>
      </c>
      <c r="F48" s="17" t="s">
        <v>219</v>
      </c>
      <c r="G48" s="4" t="str">
        <f>VLOOKUP(Sheet1!C48,Sheet2!$C$3:$F$113,4,FALSE)</f>
        <v>会计学</v>
      </c>
      <c r="H48" s="15" t="s">
        <v>220</v>
      </c>
      <c r="I48" s="49" t="s">
        <v>213</v>
      </c>
      <c r="J48" s="28"/>
      <c r="K48" s="45"/>
      <c r="L48" s="46"/>
      <c r="M48" s="28"/>
      <c r="N48" s="28"/>
      <c r="O48" s="28"/>
      <c r="P48" s="28"/>
      <c r="Q48"/>
      <c r="R48"/>
      <c r="S48"/>
      <c r="T48"/>
      <c r="U48"/>
      <c r="V48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</row>
    <row r="49" spans="1:108" s="6" customFormat="1" ht="16.5">
      <c r="A49" s="23"/>
      <c r="B49" s="25">
        <v>45</v>
      </c>
      <c r="C49" s="24" t="s">
        <v>221</v>
      </c>
      <c r="D49" s="4" t="s">
        <v>20</v>
      </c>
      <c r="E49" s="4" t="s">
        <v>21</v>
      </c>
      <c r="F49" s="17" t="s">
        <v>222</v>
      </c>
      <c r="G49" s="4" t="str">
        <f>VLOOKUP(Sheet1!C49,Sheet2!$C$3:$F$113,4,FALSE)</f>
        <v>会计学</v>
      </c>
      <c r="H49" s="14" t="s">
        <v>223</v>
      </c>
      <c r="I49" s="44" t="s">
        <v>224</v>
      </c>
      <c r="J49" s="28"/>
      <c r="K49" s="45"/>
      <c r="L49" s="46"/>
      <c r="M49" s="28"/>
      <c r="N49" s="28"/>
      <c r="O49" s="28"/>
      <c r="P49" s="28"/>
      <c r="Q49"/>
      <c r="R49"/>
      <c r="S49"/>
      <c r="T49"/>
      <c r="U49"/>
      <c r="V49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</row>
    <row r="50" spans="1:108" s="6" customFormat="1" ht="16.5">
      <c r="A50" s="23"/>
      <c r="B50" s="25">
        <v>46</v>
      </c>
      <c r="C50" s="24" t="s">
        <v>225</v>
      </c>
      <c r="D50" s="4" t="s">
        <v>20</v>
      </c>
      <c r="E50" s="4" t="s">
        <v>21</v>
      </c>
      <c r="F50" s="17" t="s">
        <v>226</v>
      </c>
      <c r="G50" s="4" t="str">
        <f>VLOOKUP(Sheet1!C50,Sheet2!$C$3:$F$113,4,FALSE)</f>
        <v>会计学</v>
      </c>
      <c r="H50" s="15" t="s">
        <v>227</v>
      </c>
      <c r="I50" s="44" t="s">
        <v>228</v>
      </c>
      <c r="J50" s="28"/>
      <c r="K50" s="45"/>
      <c r="L50" s="46"/>
      <c r="M50" s="28"/>
      <c r="N50" s="28"/>
      <c r="O50" s="28"/>
      <c r="P50" s="28"/>
      <c r="Q50"/>
      <c r="R50"/>
      <c r="S50"/>
      <c r="T50"/>
      <c r="U50"/>
      <c r="V50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</row>
    <row r="51" spans="1:108" s="6" customFormat="1" ht="16.5" customHeight="1">
      <c r="A51" s="23"/>
      <c r="B51" s="25">
        <v>47</v>
      </c>
      <c r="C51" s="24" t="s">
        <v>229</v>
      </c>
      <c r="D51" s="4" t="s">
        <v>20</v>
      </c>
      <c r="E51" s="4" t="s">
        <v>21</v>
      </c>
      <c r="F51" s="17" t="s">
        <v>230</v>
      </c>
      <c r="G51" s="4" t="str">
        <f>VLOOKUP(Sheet1!C51,Sheet2!$C$3:$F$113,4,FALSE)</f>
        <v>会计学</v>
      </c>
      <c r="H51" s="15" t="s">
        <v>231</v>
      </c>
      <c r="I51" s="44" t="s">
        <v>232</v>
      </c>
      <c r="J51" s="28"/>
      <c r="K51" s="45"/>
      <c r="L51" s="46"/>
      <c r="M51" s="28"/>
      <c r="N51" s="28"/>
      <c r="O51" s="28"/>
      <c r="P51" s="28"/>
      <c r="Q51"/>
      <c r="R51"/>
      <c r="S51"/>
      <c r="T51"/>
      <c r="U51"/>
      <c r="V51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</row>
    <row r="52" spans="1:108" s="6" customFormat="1" ht="14.25">
      <c r="A52" s="23"/>
      <c r="B52" s="25">
        <v>48</v>
      </c>
      <c r="C52" s="24" t="s">
        <v>233</v>
      </c>
      <c r="D52" s="4" t="s">
        <v>20</v>
      </c>
      <c r="E52" s="4" t="s">
        <v>21</v>
      </c>
      <c r="F52" s="17" t="s">
        <v>234</v>
      </c>
      <c r="G52" s="4" t="str">
        <f>VLOOKUP(Sheet1!C52,Sheet2!$C$3:$F$113,4,FALSE)</f>
        <v>会计学</v>
      </c>
      <c r="H52" s="15" t="s">
        <v>235</v>
      </c>
      <c r="I52" s="49" t="s">
        <v>24</v>
      </c>
      <c r="J52" s="28"/>
      <c r="K52" s="45"/>
      <c r="L52" s="46"/>
      <c r="M52" s="28"/>
      <c r="N52" s="28"/>
      <c r="O52" s="28"/>
      <c r="P52" s="28"/>
      <c r="Q52"/>
      <c r="R52"/>
      <c r="S52"/>
      <c r="T52"/>
      <c r="U52"/>
      <c r="V52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</row>
    <row r="53" spans="1:108" s="6" customFormat="1" ht="16.5">
      <c r="A53" s="23"/>
      <c r="B53" s="25">
        <v>49</v>
      </c>
      <c r="C53" s="24" t="s">
        <v>236</v>
      </c>
      <c r="D53" s="4" t="s">
        <v>20</v>
      </c>
      <c r="E53" s="4" t="s">
        <v>21</v>
      </c>
      <c r="F53" s="17" t="s">
        <v>237</v>
      </c>
      <c r="G53" s="4" t="str">
        <f>VLOOKUP(Sheet1!C53,Sheet2!$C$3:$F$113,4,FALSE)</f>
        <v>会计学</v>
      </c>
      <c r="H53" s="15" t="s">
        <v>238</v>
      </c>
      <c r="I53" s="44" t="s">
        <v>239</v>
      </c>
      <c r="J53" s="28"/>
      <c r="K53" s="45"/>
      <c r="L53" s="46"/>
      <c r="M53" s="28"/>
      <c r="N53" s="28"/>
      <c r="O53" s="28"/>
      <c r="P53" s="28"/>
      <c r="Q53"/>
      <c r="R53"/>
      <c r="S53"/>
      <c r="T53"/>
      <c r="U53"/>
      <c r="V53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</row>
    <row r="54" spans="1:108" s="6" customFormat="1" ht="18" customHeight="1">
      <c r="A54" s="23"/>
      <c r="B54" s="25">
        <v>29</v>
      </c>
      <c r="C54" s="26" t="s">
        <v>240</v>
      </c>
      <c r="D54" s="4" t="s">
        <v>20</v>
      </c>
      <c r="E54" s="4" t="s">
        <v>21</v>
      </c>
      <c r="F54" s="17" t="s">
        <v>241</v>
      </c>
      <c r="G54" s="4" t="str">
        <f>VLOOKUP(Sheet1!C54,Sheet2!$C$3:$F$113,4,FALSE)</f>
        <v>会计学</v>
      </c>
      <c r="H54" s="15" t="s">
        <v>242</v>
      </c>
      <c r="I54" s="58" t="s">
        <v>243</v>
      </c>
      <c r="J54" s="29"/>
      <c r="K54" s="50"/>
      <c r="L54" s="51"/>
      <c r="M54" s="29"/>
      <c r="N54" s="29"/>
      <c r="O54" s="29"/>
      <c r="P54" s="29"/>
      <c r="Q54"/>
      <c r="R54"/>
      <c r="S54"/>
      <c r="T54"/>
      <c r="U54"/>
      <c r="V54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</row>
    <row r="55" spans="1:22" ht="24" customHeight="1" hidden="1">
      <c r="A55" s="27" t="s">
        <v>244</v>
      </c>
      <c r="B55" s="12">
        <v>51</v>
      </c>
      <c r="C55" s="21" t="s">
        <v>245</v>
      </c>
      <c r="D55" s="12" t="s">
        <v>20</v>
      </c>
      <c r="E55" s="12" t="s">
        <v>21</v>
      </c>
      <c r="F55" s="22" t="s">
        <v>246</v>
      </c>
      <c r="G55" s="4" t="str">
        <f>VLOOKUP(Sheet1!C55,Sheet2!$C$3:$F$113,4,FALSE)</f>
        <v>会计学</v>
      </c>
      <c r="H55" s="15" t="s">
        <v>247</v>
      </c>
      <c r="I55" s="58" t="s">
        <v>248</v>
      </c>
      <c r="J55" s="27" t="s">
        <v>25</v>
      </c>
      <c r="K55" s="39" t="s">
        <v>249</v>
      </c>
      <c r="L55" s="40">
        <v>45066</v>
      </c>
      <c r="M55" s="59" t="s">
        <v>250</v>
      </c>
      <c r="N55" s="59" t="s">
        <v>251</v>
      </c>
      <c r="O55" s="27" t="s">
        <v>252</v>
      </c>
      <c r="P55" s="27" t="s">
        <v>253</v>
      </c>
      <c r="Q55"/>
      <c r="R55"/>
      <c r="S55"/>
      <c r="T55"/>
      <c r="U55"/>
      <c r="V55"/>
    </row>
    <row r="56" spans="1:22" ht="24" customHeight="1" hidden="1">
      <c r="A56" s="28"/>
      <c r="B56" s="4">
        <v>53</v>
      </c>
      <c r="C56" s="18" t="s">
        <v>254</v>
      </c>
      <c r="D56" s="4" t="s">
        <v>20</v>
      </c>
      <c r="E56" s="4" t="s">
        <v>21</v>
      </c>
      <c r="F56" s="17" t="s">
        <v>255</v>
      </c>
      <c r="G56" s="4" t="str">
        <f>VLOOKUP(Sheet1!C56,Sheet2!$C$3:$F$113,4,FALSE)</f>
        <v>会计学</v>
      </c>
      <c r="H56" s="14" t="s">
        <v>256</v>
      </c>
      <c r="I56" s="44" t="s">
        <v>257</v>
      </c>
      <c r="J56" s="28"/>
      <c r="K56" s="45"/>
      <c r="L56" s="46"/>
      <c r="M56" s="60"/>
      <c r="N56" s="60"/>
      <c r="O56" s="28"/>
      <c r="P56" s="28"/>
      <c r="Q56"/>
      <c r="R56"/>
      <c r="S56"/>
      <c r="T56"/>
      <c r="U56"/>
      <c r="V56"/>
    </row>
    <row r="57" spans="1:22" ht="14.25" hidden="1">
      <c r="A57" s="28"/>
      <c r="B57" s="12">
        <v>107</v>
      </c>
      <c r="C57" s="16" t="s">
        <v>258</v>
      </c>
      <c r="D57" s="4" t="s">
        <v>20</v>
      </c>
      <c r="E57" s="4" t="s">
        <v>21</v>
      </c>
      <c r="F57" s="17" t="s">
        <v>259</v>
      </c>
      <c r="G57" s="4" t="str">
        <f>VLOOKUP(Sheet1!C57,Sheet2!$C$3:$F$113,4,FALSE)</f>
        <v>会计学</v>
      </c>
      <c r="H57" s="15" t="s">
        <v>260</v>
      </c>
      <c r="I57" s="57" t="s">
        <v>261</v>
      </c>
      <c r="J57" s="28"/>
      <c r="K57" s="45"/>
      <c r="L57" s="46"/>
      <c r="M57" s="60"/>
      <c r="N57" s="60"/>
      <c r="O57" s="28"/>
      <c r="P57" s="28"/>
      <c r="Q57"/>
      <c r="R57"/>
      <c r="S57"/>
      <c r="T57"/>
      <c r="U57"/>
      <c r="V57"/>
    </row>
    <row r="58" spans="1:22" ht="16.5" hidden="1">
      <c r="A58" s="28"/>
      <c r="B58" s="4">
        <v>54</v>
      </c>
      <c r="C58" s="18" t="s">
        <v>262</v>
      </c>
      <c r="D58" s="4" t="s">
        <v>20</v>
      </c>
      <c r="E58" s="4" t="s">
        <v>21</v>
      </c>
      <c r="F58" s="17" t="s">
        <v>263</v>
      </c>
      <c r="G58" s="4" t="str">
        <f>VLOOKUP(Sheet1!C58,Sheet2!$C$3:$F$113,4,FALSE)</f>
        <v>会计学</v>
      </c>
      <c r="H58" s="15" t="s">
        <v>264</v>
      </c>
      <c r="I58" s="44" t="s">
        <v>265</v>
      </c>
      <c r="J58" s="28"/>
      <c r="K58" s="45"/>
      <c r="L58" s="46"/>
      <c r="M58" s="60"/>
      <c r="N58" s="60"/>
      <c r="O58" s="28"/>
      <c r="P58" s="28"/>
      <c r="Q58"/>
      <c r="R58"/>
      <c r="S58"/>
      <c r="T58"/>
      <c r="U58"/>
      <c r="V58"/>
    </row>
    <row r="59" spans="1:22" ht="14.25" hidden="1">
      <c r="A59" s="28"/>
      <c r="B59" s="4">
        <v>55</v>
      </c>
      <c r="C59" s="18" t="s">
        <v>266</v>
      </c>
      <c r="D59" s="4" t="s">
        <v>20</v>
      </c>
      <c r="E59" s="4" t="s">
        <v>21</v>
      </c>
      <c r="F59" s="17" t="s">
        <v>267</v>
      </c>
      <c r="G59" s="4" t="str">
        <f>VLOOKUP(Sheet1!C59,Sheet2!$C$3:$F$113,4,FALSE)</f>
        <v>会计学</v>
      </c>
      <c r="H59" s="14" t="s">
        <v>268</v>
      </c>
      <c r="I59" s="49" t="s">
        <v>34</v>
      </c>
      <c r="J59" s="28"/>
      <c r="K59" s="45"/>
      <c r="L59" s="46"/>
      <c r="M59" s="60"/>
      <c r="N59" s="60"/>
      <c r="O59" s="28"/>
      <c r="P59" s="28"/>
      <c r="Q59"/>
      <c r="R59"/>
      <c r="S59"/>
      <c r="T59"/>
      <c r="U59"/>
      <c r="V59"/>
    </row>
    <row r="60" spans="1:22" ht="16.5" hidden="1">
      <c r="A60" s="28"/>
      <c r="B60" s="4">
        <v>56</v>
      </c>
      <c r="C60" s="18" t="s">
        <v>269</v>
      </c>
      <c r="D60" s="4" t="s">
        <v>20</v>
      </c>
      <c r="E60" s="4" t="s">
        <v>21</v>
      </c>
      <c r="F60" s="17" t="s">
        <v>270</v>
      </c>
      <c r="G60" s="4" t="str">
        <f>VLOOKUP(Sheet1!C60,Sheet2!$C$3:$F$113,4,FALSE)</f>
        <v>会计学</v>
      </c>
      <c r="H60" s="14" t="s">
        <v>271</v>
      </c>
      <c r="I60" s="44" t="s">
        <v>272</v>
      </c>
      <c r="J60" s="28"/>
      <c r="K60" s="45"/>
      <c r="L60" s="46"/>
      <c r="M60" s="60"/>
      <c r="N60" s="60"/>
      <c r="O60" s="28"/>
      <c r="P60" s="28"/>
      <c r="Q60"/>
      <c r="R60"/>
      <c r="S60"/>
      <c r="T60"/>
      <c r="U60"/>
      <c r="V60"/>
    </row>
    <row r="61" spans="1:22" ht="16.5" hidden="1">
      <c r="A61" s="28"/>
      <c r="B61" s="4">
        <v>57</v>
      </c>
      <c r="C61" s="18" t="s">
        <v>273</v>
      </c>
      <c r="D61" s="4" t="s">
        <v>20</v>
      </c>
      <c r="E61" s="4" t="s">
        <v>21</v>
      </c>
      <c r="F61" s="17" t="s">
        <v>274</v>
      </c>
      <c r="G61" s="4" t="str">
        <f>VLOOKUP(Sheet1!C61,Sheet2!$C$3:$F$113,4,FALSE)</f>
        <v>会计学</v>
      </c>
      <c r="H61" s="14" t="s">
        <v>275</v>
      </c>
      <c r="I61" s="44" t="s">
        <v>261</v>
      </c>
      <c r="J61" s="28"/>
      <c r="K61" s="45"/>
      <c r="L61" s="46"/>
      <c r="M61" s="60"/>
      <c r="N61" s="60"/>
      <c r="O61" s="28"/>
      <c r="P61" s="28"/>
      <c r="Q61"/>
      <c r="R61"/>
      <c r="S61"/>
      <c r="T61"/>
      <c r="U61"/>
      <c r="V61"/>
    </row>
    <row r="62" spans="1:22" ht="24" customHeight="1" hidden="1">
      <c r="A62" s="28"/>
      <c r="B62" s="4">
        <v>58</v>
      </c>
      <c r="C62" s="18" t="s">
        <v>276</v>
      </c>
      <c r="D62" s="4" t="s">
        <v>20</v>
      </c>
      <c r="E62" s="4" t="s">
        <v>21</v>
      </c>
      <c r="F62" s="17" t="s">
        <v>277</v>
      </c>
      <c r="G62" s="4" t="str">
        <f>VLOOKUP(Sheet1!C62,Sheet2!$C$3:$F$113,4,FALSE)</f>
        <v>会计学</v>
      </c>
      <c r="H62" s="14" t="s">
        <v>278</v>
      </c>
      <c r="I62" s="44" t="s">
        <v>279</v>
      </c>
      <c r="J62" s="28"/>
      <c r="K62" s="45"/>
      <c r="L62" s="46"/>
      <c r="M62" s="60"/>
      <c r="N62" s="60"/>
      <c r="O62" s="28"/>
      <c r="P62" s="28"/>
      <c r="Q62"/>
      <c r="R62"/>
      <c r="S62"/>
      <c r="T62"/>
      <c r="U62"/>
      <c r="V62"/>
    </row>
    <row r="63" spans="1:22" ht="16.5" hidden="1">
      <c r="A63" s="28"/>
      <c r="B63" s="12">
        <v>102</v>
      </c>
      <c r="C63" s="16" t="s">
        <v>280</v>
      </c>
      <c r="D63" s="4" t="s">
        <v>20</v>
      </c>
      <c r="E63" s="4" t="s">
        <v>21</v>
      </c>
      <c r="F63" s="17" t="s">
        <v>281</v>
      </c>
      <c r="G63" s="4" t="str">
        <f>VLOOKUP(Sheet1!C63,Sheet2!$C$3:$F$113,4,FALSE)</f>
        <v>会计学</v>
      </c>
      <c r="H63" s="14" t="s">
        <v>282</v>
      </c>
      <c r="I63" s="55" t="s">
        <v>283</v>
      </c>
      <c r="J63" s="28"/>
      <c r="K63" s="45"/>
      <c r="L63" s="46"/>
      <c r="M63" s="60"/>
      <c r="N63" s="60"/>
      <c r="O63" s="28"/>
      <c r="P63" s="28"/>
      <c r="Q63"/>
      <c r="R63"/>
      <c r="S63"/>
      <c r="T63"/>
      <c r="U63"/>
      <c r="V63"/>
    </row>
    <row r="64" spans="1:22" ht="14.25" hidden="1">
      <c r="A64" s="29"/>
      <c r="B64" s="4">
        <v>60</v>
      </c>
      <c r="C64" s="18" t="s">
        <v>284</v>
      </c>
      <c r="D64" s="4" t="s">
        <v>20</v>
      </c>
      <c r="E64" s="4" t="s">
        <v>21</v>
      </c>
      <c r="F64" s="17" t="s">
        <v>285</v>
      </c>
      <c r="G64" s="4" t="str">
        <f>VLOOKUP(Sheet1!C64,Sheet2!$C$3:$F$113,4,FALSE)</f>
        <v>会计学</v>
      </c>
      <c r="H64" s="15" t="s">
        <v>286</v>
      </c>
      <c r="I64" s="61" t="s">
        <v>287</v>
      </c>
      <c r="J64" s="29"/>
      <c r="K64" s="50"/>
      <c r="L64" s="51"/>
      <c r="M64" s="62"/>
      <c r="N64" s="62"/>
      <c r="O64" s="29"/>
      <c r="P64" s="29"/>
      <c r="Q64"/>
      <c r="R64"/>
      <c r="S64"/>
      <c r="T64"/>
      <c r="U64"/>
      <c r="V64"/>
    </row>
    <row r="65" spans="1:22" ht="14.25" hidden="1">
      <c r="A65" s="12" t="s">
        <v>288</v>
      </c>
      <c r="B65" s="12">
        <v>61</v>
      </c>
      <c r="C65" s="21" t="s">
        <v>289</v>
      </c>
      <c r="D65" s="12" t="s">
        <v>20</v>
      </c>
      <c r="E65" s="12" t="s">
        <v>21</v>
      </c>
      <c r="F65" s="22" t="s">
        <v>290</v>
      </c>
      <c r="G65" s="4" t="str">
        <f>VLOOKUP(Sheet1!C65,Sheet2!$C$3:$F$113,4,FALSE)</f>
        <v>会计学</v>
      </c>
      <c r="H65" s="15" t="s">
        <v>291</v>
      </c>
      <c r="I65" s="49" t="s">
        <v>292</v>
      </c>
      <c r="J65" s="27" t="s">
        <v>25</v>
      </c>
      <c r="K65" s="39" t="s">
        <v>293</v>
      </c>
      <c r="L65" s="40">
        <v>45067</v>
      </c>
      <c r="M65" s="27" t="s">
        <v>191</v>
      </c>
      <c r="N65" s="27" t="s">
        <v>294</v>
      </c>
      <c r="O65" s="27" t="s">
        <v>295</v>
      </c>
      <c r="P65" s="27" t="s">
        <v>296</v>
      </c>
      <c r="Q65"/>
      <c r="R65"/>
      <c r="S65"/>
      <c r="T65"/>
      <c r="U65"/>
      <c r="V65"/>
    </row>
    <row r="66" spans="1:22" ht="16.5" hidden="1">
      <c r="A66" s="12"/>
      <c r="B66" s="12">
        <v>62</v>
      </c>
      <c r="C66" s="18" t="s">
        <v>297</v>
      </c>
      <c r="D66" s="12" t="s">
        <v>20</v>
      </c>
      <c r="E66" s="12" t="s">
        <v>21</v>
      </c>
      <c r="F66" s="17" t="s">
        <v>298</v>
      </c>
      <c r="G66" s="4" t="str">
        <f>VLOOKUP(Sheet1!C66,Sheet2!$C$3:$F$113,4,FALSE)</f>
        <v>会计学</v>
      </c>
      <c r="H66" s="15" t="s">
        <v>299</v>
      </c>
      <c r="I66" s="44" t="s">
        <v>300</v>
      </c>
      <c r="J66" s="28"/>
      <c r="K66" s="45"/>
      <c r="L66" s="46"/>
      <c r="M66" s="28"/>
      <c r="N66" s="28"/>
      <c r="O66" s="28"/>
      <c r="P66" s="28"/>
      <c r="Q66"/>
      <c r="R66"/>
      <c r="S66"/>
      <c r="T66"/>
      <c r="U66"/>
      <c r="V66"/>
    </row>
    <row r="67" spans="1:22" ht="16.5" hidden="1">
      <c r="A67" s="12"/>
      <c r="B67" s="12">
        <v>110</v>
      </c>
      <c r="C67" s="16" t="s">
        <v>301</v>
      </c>
      <c r="D67" s="4" t="s">
        <v>20</v>
      </c>
      <c r="E67" s="4" t="s">
        <v>21</v>
      </c>
      <c r="F67" s="17" t="s">
        <v>302</v>
      </c>
      <c r="G67" s="4" t="str">
        <f>VLOOKUP(Sheet1!C67,Sheet2!$C$3:$F$113,4,FALSE)</f>
        <v>审计学</v>
      </c>
      <c r="H67" s="15" t="s">
        <v>303</v>
      </c>
      <c r="I67" s="55" t="s">
        <v>304</v>
      </c>
      <c r="J67" s="28"/>
      <c r="K67" s="45"/>
      <c r="L67" s="46"/>
      <c r="M67" s="28"/>
      <c r="N67" s="28"/>
      <c r="O67" s="28"/>
      <c r="P67" s="28"/>
      <c r="Q67"/>
      <c r="R67"/>
      <c r="S67"/>
      <c r="T67"/>
      <c r="U67"/>
      <c r="V67"/>
    </row>
    <row r="68" spans="1:22" ht="14.25" hidden="1">
      <c r="A68" s="12"/>
      <c r="B68" s="12">
        <v>64</v>
      </c>
      <c r="C68" s="18" t="s">
        <v>305</v>
      </c>
      <c r="D68" s="12" t="s">
        <v>20</v>
      </c>
      <c r="E68" s="12" t="s">
        <v>21</v>
      </c>
      <c r="F68" s="17" t="s">
        <v>306</v>
      </c>
      <c r="G68" s="4" t="str">
        <f>VLOOKUP(Sheet1!C68,Sheet2!$C$3:$F$113,4,FALSE)</f>
        <v>会计学</v>
      </c>
      <c r="H68" s="14" t="s">
        <v>307</v>
      </c>
      <c r="I68" s="49" t="s">
        <v>206</v>
      </c>
      <c r="J68" s="28"/>
      <c r="K68" s="45"/>
      <c r="L68" s="46"/>
      <c r="M68" s="28"/>
      <c r="N68" s="28"/>
      <c r="O68" s="28"/>
      <c r="P68" s="28"/>
      <c r="Q68"/>
      <c r="R68"/>
      <c r="S68"/>
      <c r="T68"/>
      <c r="U68"/>
      <c r="V68"/>
    </row>
    <row r="69" spans="1:22" ht="14.25" hidden="1">
      <c r="A69" s="12"/>
      <c r="B69" s="12">
        <v>65</v>
      </c>
      <c r="C69" s="18" t="s">
        <v>308</v>
      </c>
      <c r="D69" s="12" t="s">
        <v>20</v>
      </c>
      <c r="E69" s="12" t="s">
        <v>21</v>
      </c>
      <c r="F69" s="17" t="s">
        <v>309</v>
      </c>
      <c r="G69" s="4" t="str">
        <f>VLOOKUP(Sheet1!C69,Sheet2!$C$3:$F$113,4,FALSE)</f>
        <v>会计学</v>
      </c>
      <c r="H69" s="15" t="s">
        <v>310</v>
      </c>
      <c r="I69" s="49" t="s">
        <v>311</v>
      </c>
      <c r="J69" s="28"/>
      <c r="K69" s="45"/>
      <c r="L69" s="46"/>
      <c r="M69" s="28"/>
      <c r="N69" s="28"/>
      <c r="O69" s="28"/>
      <c r="P69" s="28"/>
      <c r="Q69"/>
      <c r="R69"/>
      <c r="S69"/>
      <c r="T69"/>
      <c r="U69"/>
      <c r="V69"/>
    </row>
    <row r="70" spans="1:22" ht="16.5" hidden="1">
      <c r="A70" s="12"/>
      <c r="B70" s="12">
        <v>66</v>
      </c>
      <c r="C70" s="18" t="s">
        <v>312</v>
      </c>
      <c r="D70" s="12" t="s">
        <v>20</v>
      </c>
      <c r="E70" s="12" t="s">
        <v>21</v>
      </c>
      <c r="F70" s="17" t="s">
        <v>313</v>
      </c>
      <c r="G70" s="4" t="str">
        <f>VLOOKUP(Sheet1!C70,Sheet2!$C$3:$F$113,4,FALSE)</f>
        <v>会计学</v>
      </c>
      <c r="H70" s="15" t="s">
        <v>314</v>
      </c>
      <c r="I70" s="44" t="s">
        <v>315</v>
      </c>
      <c r="J70" s="28"/>
      <c r="K70" s="45"/>
      <c r="L70" s="46"/>
      <c r="M70" s="28"/>
      <c r="N70" s="28"/>
      <c r="O70" s="28"/>
      <c r="P70" s="28"/>
      <c r="Q70"/>
      <c r="R70"/>
      <c r="S70"/>
      <c r="T70"/>
      <c r="U70"/>
      <c r="V70"/>
    </row>
    <row r="71" spans="1:22" ht="16.5" hidden="1">
      <c r="A71" s="12"/>
      <c r="B71" s="12">
        <v>67</v>
      </c>
      <c r="C71" s="18" t="s">
        <v>316</v>
      </c>
      <c r="D71" s="12" t="s">
        <v>20</v>
      </c>
      <c r="E71" s="12" t="s">
        <v>21</v>
      </c>
      <c r="F71" s="17" t="s">
        <v>317</v>
      </c>
      <c r="G71" s="4" t="str">
        <f>VLOOKUP(Sheet1!C71,Sheet2!$C$3:$F$113,4,FALSE)</f>
        <v>会计学</v>
      </c>
      <c r="H71" s="15" t="s">
        <v>318</v>
      </c>
      <c r="I71" s="68" t="s">
        <v>319</v>
      </c>
      <c r="J71" s="28"/>
      <c r="K71" s="45"/>
      <c r="L71" s="46"/>
      <c r="M71" s="28"/>
      <c r="N71" s="28"/>
      <c r="O71" s="28"/>
      <c r="P71" s="28"/>
      <c r="Q71"/>
      <c r="R71"/>
      <c r="S71"/>
      <c r="T71"/>
      <c r="U71"/>
      <c r="V71"/>
    </row>
    <row r="72" spans="1:22" ht="14.25" hidden="1">
      <c r="A72" s="12"/>
      <c r="B72" s="12">
        <v>72</v>
      </c>
      <c r="C72" s="16" t="s">
        <v>320</v>
      </c>
      <c r="D72" s="4" t="s">
        <v>20</v>
      </c>
      <c r="E72" s="4" t="s">
        <v>21</v>
      </c>
      <c r="F72" s="20" t="s">
        <v>321</v>
      </c>
      <c r="G72" s="4" t="str">
        <f>VLOOKUP(Sheet1!C72,Sheet2!$C$3:$F$113,4,FALSE)</f>
        <v>财务管理</v>
      </c>
      <c r="H72" s="15" t="s">
        <v>322</v>
      </c>
      <c r="I72" s="49" t="s">
        <v>323</v>
      </c>
      <c r="J72" s="28"/>
      <c r="K72" s="45"/>
      <c r="L72" s="46"/>
      <c r="M72" s="28"/>
      <c r="N72" s="28"/>
      <c r="O72" s="28"/>
      <c r="P72" s="28"/>
      <c r="Q72"/>
      <c r="R72"/>
      <c r="S72"/>
      <c r="T72"/>
      <c r="U72"/>
      <c r="V72"/>
    </row>
    <row r="73" spans="1:22" ht="16.5" hidden="1">
      <c r="A73" s="12"/>
      <c r="B73" s="12">
        <v>69</v>
      </c>
      <c r="C73" s="18" t="s">
        <v>324</v>
      </c>
      <c r="D73" s="12" t="s">
        <v>20</v>
      </c>
      <c r="E73" s="12" t="s">
        <v>21</v>
      </c>
      <c r="F73" s="17" t="s">
        <v>325</v>
      </c>
      <c r="G73" s="4" t="str">
        <f>VLOOKUP(Sheet1!C73,Sheet2!$C$3:$F$113,4,FALSE)</f>
        <v>财务管理</v>
      </c>
      <c r="H73" s="15" t="s">
        <v>326</v>
      </c>
      <c r="I73" s="44" t="s">
        <v>250</v>
      </c>
      <c r="J73" s="28"/>
      <c r="K73" s="45"/>
      <c r="L73" s="46"/>
      <c r="M73" s="28"/>
      <c r="N73" s="28"/>
      <c r="O73" s="28"/>
      <c r="P73" s="28"/>
      <c r="Q73"/>
      <c r="R73"/>
      <c r="S73"/>
      <c r="T73"/>
      <c r="U73"/>
      <c r="V73"/>
    </row>
    <row r="74" spans="1:22" ht="16.5" hidden="1">
      <c r="A74" s="12"/>
      <c r="B74" s="4">
        <v>24</v>
      </c>
      <c r="C74" s="18" t="s">
        <v>327</v>
      </c>
      <c r="D74" s="4" t="s">
        <v>20</v>
      </c>
      <c r="E74" s="4" t="s">
        <v>21</v>
      </c>
      <c r="F74" s="17" t="s">
        <v>328</v>
      </c>
      <c r="G74" s="4" t="str">
        <f>VLOOKUP(Sheet1!C74,Sheet2!$C$3:$F$113,4,FALSE)</f>
        <v>会计学</v>
      </c>
      <c r="H74" s="15" t="s">
        <v>329</v>
      </c>
      <c r="I74" s="44" t="s">
        <v>330</v>
      </c>
      <c r="J74" s="29"/>
      <c r="K74" s="50"/>
      <c r="L74" s="51"/>
      <c r="M74" s="29"/>
      <c r="N74" s="29"/>
      <c r="O74" s="29"/>
      <c r="P74" s="29"/>
      <c r="Q74"/>
      <c r="R74"/>
      <c r="S74"/>
      <c r="T74"/>
      <c r="U74"/>
      <c r="V74"/>
    </row>
    <row r="75" spans="1:22" ht="16.5" hidden="1">
      <c r="A75" s="12" t="s">
        <v>331</v>
      </c>
      <c r="B75" s="12">
        <v>71</v>
      </c>
      <c r="C75" s="16" t="s">
        <v>332</v>
      </c>
      <c r="D75" s="12" t="s">
        <v>20</v>
      </c>
      <c r="E75" s="12" t="s">
        <v>21</v>
      </c>
      <c r="F75" s="17" t="s">
        <v>333</v>
      </c>
      <c r="G75" s="4" t="str">
        <f>VLOOKUP(Sheet1!C75,Sheet2!$C$3:$F$113,4,FALSE)</f>
        <v>财务管理</v>
      </c>
      <c r="H75" s="15" t="s">
        <v>334</v>
      </c>
      <c r="I75" s="44" t="s">
        <v>335</v>
      </c>
      <c r="J75" s="27" t="s">
        <v>25</v>
      </c>
      <c r="K75" s="39" t="s">
        <v>336</v>
      </c>
      <c r="L75" s="40">
        <v>45066</v>
      </c>
      <c r="M75" s="27" t="s">
        <v>337</v>
      </c>
      <c r="N75" s="27" t="s">
        <v>338</v>
      </c>
      <c r="O75" s="27" t="s">
        <v>339</v>
      </c>
      <c r="P75" s="27" t="s">
        <v>340</v>
      </c>
      <c r="Q75"/>
      <c r="R75"/>
      <c r="S75"/>
      <c r="T75"/>
      <c r="U75"/>
      <c r="V75"/>
    </row>
    <row r="76" spans="1:22" ht="16.5" hidden="1">
      <c r="A76" s="12"/>
      <c r="B76" s="12">
        <v>97</v>
      </c>
      <c r="C76" s="16" t="s">
        <v>341</v>
      </c>
      <c r="D76" s="4" t="s">
        <v>20</v>
      </c>
      <c r="E76" s="4" t="s">
        <v>21</v>
      </c>
      <c r="F76" s="17" t="s">
        <v>342</v>
      </c>
      <c r="G76" s="4" t="str">
        <f>VLOOKUP(Sheet1!C76,Sheet2!$C$3:$F$113,4,FALSE)</f>
        <v>审计学</v>
      </c>
      <c r="H76" s="15" t="s">
        <v>343</v>
      </c>
      <c r="I76" s="44" t="s">
        <v>111</v>
      </c>
      <c r="J76" s="28"/>
      <c r="K76" s="45"/>
      <c r="L76" s="46"/>
      <c r="M76" s="28"/>
      <c r="N76" s="28"/>
      <c r="O76" s="28"/>
      <c r="P76" s="28"/>
      <c r="Q76"/>
      <c r="R76"/>
      <c r="S76"/>
      <c r="T76"/>
      <c r="U76"/>
      <c r="V76"/>
    </row>
    <row r="77" spans="1:22" ht="16.5" hidden="1">
      <c r="A77" s="12"/>
      <c r="B77" s="12">
        <v>73</v>
      </c>
      <c r="C77" s="16" t="s">
        <v>344</v>
      </c>
      <c r="D77" s="4" t="s">
        <v>20</v>
      </c>
      <c r="E77" s="4" t="s">
        <v>21</v>
      </c>
      <c r="F77" s="17" t="s">
        <v>345</v>
      </c>
      <c r="G77" s="4" t="str">
        <f>VLOOKUP(Sheet1!C77,Sheet2!$C$3:$F$113,4,FALSE)</f>
        <v>财务管理</v>
      </c>
      <c r="H77" s="15" t="s">
        <v>346</v>
      </c>
      <c r="I77" s="44" t="s">
        <v>347</v>
      </c>
      <c r="J77" s="28"/>
      <c r="K77" s="45"/>
      <c r="L77" s="46"/>
      <c r="M77" s="28"/>
      <c r="N77" s="28"/>
      <c r="O77" s="28"/>
      <c r="P77" s="28"/>
      <c r="Q77"/>
      <c r="R77"/>
      <c r="S77"/>
      <c r="T77"/>
      <c r="U77"/>
      <c r="V77"/>
    </row>
    <row r="78" spans="1:22" ht="16.5" hidden="1">
      <c r="A78" s="12"/>
      <c r="B78" s="12">
        <v>74</v>
      </c>
      <c r="C78" s="16" t="s">
        <v>348</v>
      </c>
      <c r="D78" s="4" t="s">
        <v>20</v>
      </c>
      <c r="E78" s="4" t="s">
        <v>21</v>
      </c>
      <c r="F78" s="17" t="s">
        <v>349</v>
      </c>
      <c r="G78" s="4" t="str">
        <f>VLOOKUP(Sheet1!C78,Sheet2!$C$3:$F$113,4,FALSE)</f>
        <v>财务管理</v>
      </c>
      <c r="H78" s="14" t="s">
        <v>350</v>
      </c>
      <c r="I78" s="44" t="s">
        <v>83</v>
      </c>
      <c r="J78" s="28"/>
      <c r="K78" s="45"/>
      <c r="L78" s="46"/>
      <c r="M78" s="28"/>
      <c r="N78" s="28"/>
      <c r="O78" s="28"/>
      <c r="P78" s="28"/>
      <c r="Q78"/>
      <c r="R78"/>
      <c r="S78"/>
      <c r="T78"/>
      <c r="U78"/>
      <c r="V78"/>
    </row>
    <row r="79" spans="1:22" ht="16.5" hidden="1">
      <c r="A79" s="12"/>
      <c r="B79" s="4">
        <v>25</v>
      </c>
      <c r="C79" s="18" t="s">
        <v>351</v>
      </c>
      <c r="D79" s="4" t="s">
        <v>20</v>
      </c>
      <c r="E79" s="4" t="s">
        <v>21</v>
      </c>
      <c r="F79" s="17" t="s">
        <v>352</v>
      </c>
      <c r="G79" s="4" t="str">
        <f>VLOOKUP(Sheet1!C79,Sheet2!$C$3:$F$113,4,FALSE)</f>
        <v>会计学</v>
      </c>
      <c r="H79" s="15" t="s">
        <v>353</v>
      </c>
      <c r="I79" s="44" t="s">
        <v>354</v>
      </c>
      <c r="J79" s="28"/>
      <c r="K79" s="45"/>
      <c r="L79" s="46"/>
      <c r="M79" s="28"/>
      <c r="N79" s="28"/>
      <c r="O79" s="28"/>
      <c r="P79" s="28"/>
      <c r="Q79"/>
      <c r="R79"/>
      <c r="S79"/>
      <c r="T79"/>
      <c r="U79"/>
      <c r="V79"/>
    </row>
    <row r="80" spans="1:22" ht="21" customHeight="1" hidden="1">
      <c r="A80" s="12"/>
      <c r="B80" s="4">
        <v>9</v>
      </c>
      <c r="C80" s="4" t="s">
        <v>355</v>
      </c>
      <c r="D80" s="4" t="s">
        <v>20</v>
      </c>
      <c r="E80" s="4" t="s">
        <v>21</v>
      </c>
      <c r="F80" s="4" t="s">
        <v>356</v>
      </c>
      <c r="G80" s="4" t="str">
        <f>VLOOKUP(Sheet1!C80,Sheet2!$C$3:$F$113,4,FALSE)</f>
        <v>会计学</v>
      </c>
      <c r="H80" s="14" t="s">
        <v>357</v>
      </c>
      <c r="I80" s="56" t="s">
        <v>243</v>
      </c>
      <c r="J80" s="28"/>
      <c r="K80" s="45"/>
      <c r="L80" s="46"/>
      <c r="M80" s="28"/>
      <c r="N80" s="28"/>
      <c r="O80" s="28"/>
      <c r="P80" s="28"/>
      <c r="Q80"/>
      <c r="R80"/>
      <c r="S80"/>
      <c r="T80"/>
      <c r="U80"/>
      <c r="V80"/>
    </row>
    <row r="81" spans="1:22" ht="16.5" hidden="1">
      <c r="A81" s="12"/>
      <c r="B81" s="12">
        <v>77</v>
      </c>
      <c r="C81" s="4" t="s">
        <v>358</v>
      </c>
      <c r="D81" s="4" t="s">
        <v>20</v>
      </c>
      <c r="E81" s="4" t="s">
        <v>21</v>
      </c>
      <c r="F81" s="22" t="s">
        <v>359</v>
      </c>
      <c r="G81" s="4" t="str">
        <f>VLOOKUP(Sheet1!C81,Sheet2!$C$3:$F$113,4,FALSE)</f>
        <v>财务管理</v>
      </c>
      <c r="H81" s="14" t="s">
        <v>360</v>
      </c>
      <c r="I81" s="44" t="s">
        <v>361</v>
      </c>
      <c r="J81" s="28"/>
      <c r="K81" s="45"/>
      <c r="L81" s="46"/>
      <c r="M81" s="28"/>
      <c r="N81" s="28"/>
      <c r="O81" s="28"/>
      <c r="P81" s="28"/>
      <c r="Q81"/>
      <c r="R81"/>
      <c r="S81"/>
      <c r="T81"/>
      <c r="U81"/>
      <c r="V81"/>
    </row>
    <row r="82" spans="1:22" ht="16.5" hidden="1">
      <c r="A82" s="12"/>
      <c r="B82" s="12">
        <v>78</v>
      </c>
      <c r="C82" s="16" t="s">
        <v>362</v>
      </c>
      <c r="D82" s="4" t="s">
        <v>20</v>
      </c>
      <c r="E82" s="4" t="s">
        <v>21</v>
      </c>
      <c r="F82" s="17" t="s">
        <v>363</v>
      </c>
      <c r="G82" s="4" t="str">
        <f>VLOOKUP(Sheet1!C82,Sheet2!$C$3:$F$113,4,FALSE)</f>
        <v>财务管理</v>
      </c>
      <c r="H82" s="15" t="s">
        <v>364</v>
      </c>
      <c r="I82" s="44" t="s">
        <v>365</v>
      </c>
      <c r="J82" s="28"/>
      <c r="K82" s="45"/>
      <c r="L82" s="46"/>
      <c r="M82" s="28"/>
      <c r="N82" s="28"/>
      <c r="O82" s="28"/>
      <c r="P82" s="28"/>
      <c r="Q82"/>
      <c r="R82"/>
      <c r="S82"/>
      <c r="T82"/>
      <c r="U82"/>
      <c r="V82"/>
    </row>
    <row r="83" spans="1:22" ht="16.5" hidden="1">
      <c r="A83" s="12"/>
      <c r="B83" s="12">
        <v>79</v>
      </c>
      <c r="C83" s="16" t="s">
        <v>366</v>
      </c>
      <c r="D83" s="4" t="s">
        <v>20</v>
      </c>
      <c r="E83" s="4" t="s">
        <v>21</v>
      </c>
      <c r="F83" s="17" t="s">
        <v>367</v>
      </c>
      <c r="G83" s="4" t="str">
        <f>VLOOKUP(Sheet1!C83,Sheet2!$C$3:$F$113,4,FALSE)</f>
        <v>审计学</v>
      </c>
      <c r="H83" s="14" t="s">
        <v>368</v>
      </c>
      <c r="I83" s="44" t="s">
        <v>369</v>
      </c>
      <c r="J83" s="28"/>
      <c r="K83" s="45"/>
      <c r="L83" s="46"/>
      <c r="M83" s="28"/>
      <c r="N83" s="28"/>
      <c r="O83" s="28"/>
      <c r="P83" s="28"/>
      <c r="Q83"/>
      <c r="R83"/>
      <c r="S83"/>
      <c r="T83"/>
      <c r="U83"/>
      <c r="V83"/>
    </row>
    <row r="84" spans="1:22" ht="19.5" customHeight="1" hidden="1">
      <c r="A84" s="12"/>
      <c r="B84" s="12">
        <v>80</v>
      </c>
      <c r="C84" s="16" t="s">
        <v>370</v>
      </c>
      <c r="D84" s="4" t="s">
        <v>20</v>
      </c>
      <c r="E84" s="4" t="s">
        <v>21</v>
      </c>
      <c r="F84" s="17" t="s">
        <v>371</v>
      </c>
      <c r="G84" s="4" t="str">
        <f>VLOOKUP(Sheet1!C84,Sheet2!$C$3:$F$113,4,FALSE)</f>
        <v>审计学</v>
      </c>
      <c r="H84" s="15" t="s">
        <v>372</v>
      </c>
      <c r="I84" s="56" t="s">
        <v>373</v>
      </c>
      <c r="J84" s="29"/>
      <c r="K84" s="50"/>
      <c r="L84" s="51"/>
      <c r="M84" s="29"/>
      <c r="N84" s="29"/>
      <c r="O84" s="29"/>
      <c r="P84" s="29"/>
      <c r="Q84"/>
      <c r="R84"/>
      <c r="S84"/>
      <c r="T84"/>
      <c r="U84"/>
      <c r="V84"/>
    </row>
    <row r="85" spans="1:22" ht="24" customHeight="1" hidden="1">
      <c r="A85" s="64" t="s">
        <v>374</v>
      </c>
      <c r="B85" s="12">
        <v>81</v>
      </c>
      <c r="C85" s="16" t="s">
        <v>375</v>
      </c>
      <c r="D85" s="4" t="s">
        <v>20</v>
      </c>
      <c r="E85" s="16" t="s">
        <v>21</v>
      </c>
      <c r="F85" s="22" t="s">
        <v>376</v>
      </c>
      <c r="G85" s="4" t="str">
        <f>VLOOKUP(Sheet1!C85,Sheet2!$C$3:$F$113,4,FALSE)</f>
        <v>财务管理</v>
      </c>
      <c r="H85" s="14" t="s">
        <v>377</v>
      </c>
      <c r="I85" s="49" t="s">
        <v>378</v>
      </c>
      <c r="J85" s="27" t="s">
        <v>25</v>
      </c>
      <c r="K85" s="39" t="s">
        <v>379</v>
      </c>
      <c r="L85" s="40">
        <v>45066</v>
      </c>
      <c r="M85" s="25" t="s">
        <v>330</v>
      </c>
      <c r="N85" s="59" t="s">
        <v>380</v>
      </c>
      <c r="O85" s="27" t="s">
        <v>381</v>
      </c>
      <c r="P85" s="69" t="s">
        <v>382</v>
      </c>
      <c r="Q85"/>
      <c r="R85"/>
      <c r="S85"/>
      <c r="T85"/>
      <c r="U85"/>
      <c r="V85"/>
    </row>
    <row r="86" spans="1:22" ht="16.5" hidden="1">
      <c r="A86" s="65"/>
      <c r="B86" s="12">
        <v>82</v>
      </c>
      <c r="C86" s="16" t="s">
        <v>383</v>
      </c>
      <c r="D86" s="4" t="s">
        <v>20</v>
      </c>
      <c r="E86" s="16" t="s">
        <v>21</v>
      </c>
      <c r="F86" s="22" t="s">
        <v>384</v>
      </c>
      <c r="G86" s="4" t="str">
        <f>VLOOKUP(Sheet1!C86,Sheet2!$C$3:$F$113,4,FALSE)</f>
        <v>财务管理</v>
      </c>
      <c r="H86" s="14" t="s">
        <v>385</v>
      </c>
      <c r="I86" s="44" t="s">
        <v>159</v>
      </c>
      <c r="J86" s="28"/>
      <c r="K86" s="45"/>
      <c r="L86" s="46"/>
      <c r="M86" s="25"/>
      <c r="N86" s="60"/>
      <c r="O86" s="28"/>
      <c r="P86" s="70"/>
      <c r="Q86"/>
      <c r="R86"/>
      <c r="S86"/>
      <c r="T86"/>
      <c r="U86"/>
      <c r="V86"/>
    </row>
    <row r="87" spans="1:22" ht="16.5" hidden="1">
      <c r="A87" s="65"/>
      <c r="B87" s="12">
        <v>83</v>
      </c>
      <c r="C87" s="16" t="s">
        <v>386</v>
      </c>
      <c r="D87" s="4" t="s">
        <v>20</v>
      </c>
      <c r="E87" s="16" t="s">
        <v>21</v>
      </c>
      <c r="F87" s="22" t="s">
        <v>387</v>
      </c>
      <c r="G87" s="4" t="str">
        <f>VLOOKUP(Sheet1!C87,Sheet2!$C$3:$F$113,4,FALSE)</f>
        <v>财务管理</v>
      </c>
      <c r="H87" s="14" t="s">
        <v>388</v>
      </c>
      <c r="I87" s="44" t="s">
        <v>337</v>
      </c>
      <c r="J87" s="28"/>
      <c r="K87" s="45"/>
      <c r="L87" s="46"/>
      <c r="M87" s="25"/>
      <c r="N87" s="60"/>
      <c r="O87" s="28"/>
      <c r="P87" s="70"/>
      <c r="Q87"/>
      <c r="R87"/>
      <c r="S87"/>
      <c r="T87"/>
      <c r="U87"/>
      <c r="V87"/>
    </row>
    <row r="88" spans="1:22" ht="16.5" hidden="1">
      <c r="A88" s="65"/>
      <c r="B88" s="12">
        <v>84</v>
      </c>
      <c r="C88" s="16" t="s">
        <v>389</v>
      </c>
      <c r="D88" s="4" t="s">
        <v>20</v>
      </c>
      <c r="E88" s="16" t="s">
        <v>21</v>
      </c>
      <c r="F88" s="22" t="s">
        <v>390</v>
      </c>
      <c r="G88" s="4" t="str">
        <f>VLOOKUP(Sheet1!C88,Sheet2!$C$3:$F$113,4,FALSE)</f>
        <v>财务管理</v>
      </c>
      <c r="H88" s="15" t="s">
        <v>391</v>
      </c>
      <c r="I88" s="44" t="s">
        <v>73</v>
      </c>
      <c r="J88" s="28"/>
      <c r="K88" s="45"/>
      <c r="L88" s="46"/>
      <c r="M88" s="25"/>
      <c r="N88" s="60"/>
      <c r="O88" s="28"/>
      <c r="P88" s="70"/>
      <c r="Q88"/>
      <c r="R88"/>
      <c r="S88"/>
      <c r="T88"/>
      <c r="U88"/>
      <c r="V88"/>
    </row>
    <row r="89" spans="1:22" ht="16.5" hidden="1">
      <c r="A89" s="65"/>
      <c r="B89" s="12">
        <v>85</v>
      </c>
      <c r="C89" s="16" t="s">
        <v>392</v>
      </c>
      <c r="D89" s="4" t="s">
        <v>20</v>
      </c>
      <c r="E89" s="16" t="s">
        <v>21</v>
      </c>
      <c r="F89" s="22" t="s">
        <v>393</v>
      </c>
      <c r="G89" s="4" t="str">
        <f>VLOOKUP(Sheet1!C89,Sheet2!$C$3:$F$113,4,FALSE)</f>
        <v>财务管理</v>
      </c>
      <c r="H89" s="15" t="s">
        <v>394</v>
      </c>
      <c r="I89" s="44" t="s">
        <v>395</v>
      </c>
      <c r="J89" s="28"/>
      <c r="K89" s="45"/>
      <c r="L89" s="46"/>
      <c r="M89" s="25"/>
      <c r="N89" s="60"/>
      <c r="O89" s="28"/>
      <c r="P89" s="70"/>
      <c r="Q89"/>
      <c r="R89"/>
      <c r="S89"/>
      <c r="T89"/>
      <c r="U89"/>
      <c r="V89"/>
    </row>
    <row r="90" spans="1:22" ht="16.5" hidden="1">
      <c r="A90" s="65"/>
      <c r="B90" s="12">
        <v>86</v>
      </c>
      <c r="C90" s="16" t="s">
        <v>396</v>
      </c>
      <c r="D90" s="4" t="s">
        <v>20</v>
      </c>
      <c r="E90" s="16" t="s">
        <v>21</v>
      </c>
      <c r="F90" s="22" t="s">
        <v>397</v>
      </c>
      <c r="G90" s="4" t="str">
        <f>VLOOKUP(Sheet1!C90,Sheet2!$C$3:$F$113,4,FALSE)</f>
        <v>财务管理</v>
      </c>
      <c r="H90" s="15" t="s">
        <v>398</v>
      </c>
      <c r="I90" s="44" t="s">
        <v>399</v>
      </c>
      <c r="J90" s="28"/>
      <c r="K90" s="45"/>
      <c r="L90" s="46"/>
      <c r="M90" s="25"/>
      <c r="N90" s="60"/>
      <c r="O90" s="28"/>
      <c r="P90" s="70"/>
      <c r="Q90"/>
      <c r="R90"/>
      <c r="S90"/>
      <c r="T90"/>
      <c r="U90"/>
      <c r="V90"/>
    </row>
    <row r="91" spans="1:22" ht="14.25" hidden="1">
      <c r="A91" s="65"/>
      <c r="B91" s="12">
        <v>87</v>
      </c>
      <c r="C91" s="16" t="s">
        <v>400</v>
      </c>
      <c r="D91" s="4" t="s">
        <v>20</v>
      </c>
      <c r="E91" s="16" t="s">
        <v>21</v>
      </c>
      <c r="F91" s="22" t="s">
        <v>401</v>
      </c>
      <c r="G91" s="4" t="str">
        <f>VLOOKUP(Sheet1!C91,Sheet2!$C$3:$F$113,4,FALSE)</f>
        <v>财务管理</v>
      </c>
      <c r="H91" s="15" t="s">
        <v>402</v>
      </c>
      <c r="I91" s="49" t="s">
        <v>315</v>
      </c>
      <c r="J91" s="28"/>
      <c r="K91" s="45"/>
      <c r="L91" s="46"/>
      <c r="M91" s="25"/>
      <c r="N91" s="60"/>
      <c r="O91" s="28"/>
      <c r="P91" s="70"/>
      <c r="Q91"/>
      <c r="R91"/>
      <c r="S91"/>
      <c r="T91"/>
      <c r="U91"/>
      <c r="V91"/>
    </row>
    <row r="92" spans="1:22" ht="14.25" hidden="1">
      <c r="A92" s="65"/>
      <c r="B92" s="4">
        <v>23</v>
      </c>
      <c r="C92" s="18" t="s">
        <v>403</v>
      </c>
      <c r="D92" s="4" t="s">
        <v>20</v>
      </c>
      <c r="E92" s="4" t="s">
        <v>21</v>
      </c>
      <c r="F92" s="17" t="s">
        <v>404</v>
      </c>
      <c r="G92" s="4" t="str">
        <f>VLOOKUP(Sheet1!C92,Sheet2!$C$3:$F$113,4,FALSE)</f>
        <v>会计学</v>
      </c>
      <c r="H92" s="14" t="s">
        <v>405</v>
      </c>
      <c r="I92" s="49" t="s">
        <v>406</v>
      </c>
      <c r="J92" s="28"/>
      <c r="K92" s="45"/>
      <c r="L92" s="46"/>
      <c r="M92" s="25"/>
      <c r="N92" s="60"/>
      <c r="O92" s="28"/>
      <c r="P92" s="70"/>
      <c r="Q92"/>
      <c r="R92"/>
      <c r="S92"/>
      <c r="T92"/>
      <c r="U92"/>
      <c r="V92"/>
    </row>
    <row r="93" spans="1:22" ht="14.25" hidden="1">
      <c r="A93" s="65"/>
      <c r="B93" s="12">
        <v>89</v>
      </c>
      <c r="C93" s="16" t="s">
        <v>407</v>
      </c>
      <c r="D93" s="4" t="s">
        <v>20</v>
      </c>
      <c r="E93" s="16" t="s">
        <v>21</v>
      </c>
      <c r="F93" s="22" t="s">
        <v>408</v>
      </c>
      <c r="G93" s="4" t="str">
        <f>VLOOKUP(Sheet1!C93,Sheet2!$C$3:$F$113,4,FALSE)</f>
        <v>财务管理</v>
      </c>
      <c r="H93" s="15" t="s">
        <v>409</v>
      </c>
      <c r="I93" s="49" t="s">
        <v>319</v>
      </c>
      <c r="J93" s="28"/>
      <c r="K93" s="45"/>
      <c r="L93" s="46"/>
      <c r="M93" s="25"/>
      <c r="N93" s="60"/>
      <c r="O93" s="28"/>
      <c r="P93" s="70"/>
      <c r="Q93"/>
      <c r="R93"/>
      <c r="S93"/>
      <c r="T93"/>
      <c r="U93"/>
      <c r="V93"/>
    </row>
    <row r="94" spans="1:22" ht="16.5" hidden="1">
      <c r="A94" s="66"/>
      <c r="B94" s="12">
        <v>90</v>
      </c>
      <c r="C94" s="16" t="s">
        <v>410</v>
      </c>
      <c r="D94" s="4" t="s">
        <v>20</v>
      </c>
      <c r="E94" s="16" t="s">
        <v>21</v>
      </c>
      <c r="F94" s="22" t="s">
        <v>411</v>
      </c>
      <c r="G94" s="4" t="str">
        <f>VLOOKUP(Sheet1!C94,Sheet2!$C$3:$F$113,4,FALSE)</f>
        <v>审计学</v>
      </c>
      <c r="H94" s="14" t="s">
        <v>412</v>
      </c>
      <c r="I94" s="44" t="s">
        <v>413</v>
      </c>
      <c r="J94" s="29"/>
      <c r="K94" s="50"/>
      <c r="L94" s="51"/>
      <c r="M94" s="25"/>
      <c r="N94" s="62"/>
      <c r="O94" s="29"/>
      <c r="P94" s="71"/>
      <c r="Q94"/>
      <c r="R94"/>
      <c r="S94"/>
      <c r="T94"/>
      <c r="U94"/>
      <c r="V94"/>
    </row>
    <row r="95" spans="1:22" ht="15" customHeight="1" hidden="1">
      <c r="A95" s="23" t="s">
        <v>414</v>
      </c>
      <c r="B95" s="23">
        <v>91</v>
      </c>
      <c r="C95" s="24" t="s">
        <v>415</v>
      </c>
      <c r="D95" s="23" t="s">
        <v>20</v>
      </c>
      <c r="E95" s="12" t="s">
        <v>21</v>
      </c>
      <c r="F95" s="17" t="s">
        <v>416</v>
      </c>
      <c r="G95" s="4" t="str">
        <f>VLOOKUP(Sheet1!C95,Sheet2!$C$3:$F$113,4,FALSE)</f>
        <v>财务管理</v>
      </c>
      <c r="H95" s="14" t="s">
        <v>417</v>
      </c>
      <c r="I95" s="44" t="s">
        <v>257</v>
      </c>
      <c r="J95" s="27" t="s">
        <v>25</v>
      </c>
      <c r="K95" s="39" t="s">
        <v>418</v>
      </c>
      <c r="L95" s="40">
        <v>45067</v>
      </c>
      <c r="M95" s="12" t="s">
        <v>111</v>
      </c>
      <c r="N95" s="12" t="s">
        <v>419</v>
      </c>
      <c r="O95" s="27" t="s">
        <v>420</v>
      </c>
      <c r="P95" s="12" t="s">
        <v>421</v>
      </c>
      <c r="Q95"/>
      <c r="R95"/>
      <c r="S95"/>
      <c r="T95"/>
      <c r="U95"/>
      <c r="V95"/>
    </row>
    <row r="96" spans="1:22" ht="16.5" hidden="1">
      <c r="A96" s="23"/>
      <c r="B96" s="23">
        <v>92</v>
      </c>
      <c r="C96" s="24" t="s">
        <v>422</v>
      </c>
      <c r="D96" s="25" t="s">
        <v>20</v>
      </c>
      <c r="E96" s="4" t="s">
        <v>21</v>
      </c>
      <c r="F96" s="17" t="s">
        <v>423</v>
      </c>
      <c r="G96" s="4" t="str">
        <f>VLOOKUP(Sheet1!C96,Sheet2!$C$3:$F$113,4,FALSE)</f>
        <v>财务管理</v>
      </c>
      <c r="H96" s="15" t="s">
        <v>424</v>
      </c>
      <c r="I96" s="44" t="s">
        <v>425</v>
      </c>
      <c r="J96" s="28"/>
      <c r="K96" s="45"/>
      <c r="L96" s="46"/>
      <c r="M96" s="12"/>
      <c r="N96" s="12"/>
      <c r="O96" s="28"/>
      <c r="P96" s="12"/>
      <c r="Q96"/>
      <c r="R96"/>
      <c r="S96"/>
      <c r="T96"/>
      <c r="U96"/>
      <c r="V96"/>
    </row>
    <row r="97" spans="1:22" ht="14.25" hidden="1">
      <c r="A97" s="23"/>
      <c r="B97" s="23">
        <v>93</v>
      </c>
      <c r="C97" s="24" t="s">
        <v>426</v>
      </c>
      <c r="D97" s="25" t="s">
        <v>20</v>
      </c>
      <c r="E97" s="4" t="s">
        <v>21</v>
      </c>
      <c r="F97" s="17" t="s">
        <v>427</v>
      </c>
      <c r="G97" s="4" t="str">
        <f>VLOOKUP(Sheet1!C97,Sheet2!$C$3:$F$113,4,FALSE)</f>
        <v>财务管理</v>
      </c>
      <c r="H97" s="15" t="s">
        <v>428</v>
      </c>
      <c r="I97" s="49" t="s">
        <v>161</v>
      </c>
      <c r="J97" s="28"/>
      <c r="K97" s="45"/>
      <c r="L97" s="46"/>
      <c r="M97" s="12"/>
      <c r="N97" s="12"/>
      <c r="O97" s="28"/>
      <c r="P97" s="12"/>
      <c r="Q97"/>
      <c r="R97"/>
      <c r="S97"/>
      <c r="T97"/>
      <c r="U97"/>
      <c r="V97"/>
    </row>
    <row r="98" spans="1:22" ht="16.5" hidden="1">
      <c r="A98" s="23"/>
      <c r="B98" s="23">
        <v>94</v>
      </c>
      <c r="C98" s="24" t="s">
        <v>429</v>
      </c>
      <c r="D98" s="25" t="s">
        <v>20</v>
      </c>
      <c r="E98" s="4" t="s">
        <v>21</v>
      </c>
      <c r="F98" s="17" t="s">
        <v>430</v>
      </c>
      <c r="G98" s="4" t="str">
        <f>VLOOKUP(Sheet1!C98,Sheet2!$C$3:$F$113,4,FALSE)</f>
        <v>财务管理</v>
      </c>
      <c r="H98" s="14" t="s">
        <v>431</v>
      </c>
      <c r="I98" s="44" t="s">
        <v>311</v>
      </c>
      <c r="J98" s="28"/>
      <c r="K98" s="45"/>
      <c r="L98" s="46"/>
      <c r="M98" s="12"/>
      <c r="N98" s="12"/>
      <c r="O98" s="28"/>
      <c r="P98" s="12"/>
      <c r="Q98"/>
      <c r="R98"/>
      <c r="S98"/>
      <c r="T98"/>
      <c r="U98"/>
      <c r="V98"/>
    </row>
    <row r="99" spans="1:22" ht="16.5" hidden="1">
      <c r="A99" s="23"/>
      <c r="B99" s="23">
        <v>95</v>
      </c>
      <c r="C99" s="24" t="s">
        <v>432</v>
      </c>
      <c r="D99" s="25" t="s">
        <v>20</v>
      </c>
      <c r="E99" s="4" t="s">
        <v>21</v>
      </c>
      <c r="F99" s="17" t="s">
        <v>433</v>
      </c>
      <c r="G99" s="4" t="str">
        <f>VLOOKUP(Sheet1!C99,Sheet2!$C$3:$F$113,4,FALSE)</f>
        <v>财务管理</v>
      </c>
      <c r="H99" s="67" t="s">
        <v>434</v>
      </c>
      <c r="I99" s="44" t="s">
        <v>435</v>
      </c>
      <c r="J99" s="28"/>
      <c r="K99" s="45"/>
      <c r="L99" s="46"/>
      <c r="M99" s="12"/>
      <c r="N99" s="12"/>
      <c r="O99" s="28"/>
      <c r="P99" s="12"/>
      <c r="Q99"/>
      <c r="R99"/>
      <c r="S99"/>
      <c r="T99"/>
      <c r="U99"/>
      <c r="V99"/>
    </row>
    <row r="100" spans="1:22" ht="16.5" hidden="1">
      <c r="A100" s="23"/>
      <c r="B100" s="23">
        <v>96</v>
      </c>
      <c r="C100" s="24" t="s">
        <v>436</v>
      </c>
      <c r="D100" s="25" t="s">
        <v>20</v>
      </c>
      <c r="E100" s="4" t="s">
        <v>21</v>
      </c>
      <c r="F100" s="17" t="s">
        <v>437</v>
      </c>
      <c r="G100" s="4" t="str">
        <f>VLOOKUP(Sheet1!C100,Sheet2!$C$3:$F$113,4,FALSE)</f>
        <v>财务管理</v>
      </c>
      <c r="H100" s="15" t="s">
        <v>438</v>
      </c>
      <c r="I100" s="44" t="s">
        <v>335</v>
      </c>
      <c r="J100" s="28"/>
      <c r="K100" s="45"/>
      <c r="L100" s="46"/>
      <c r="M100" s="12"/>
      <c r="N100" s="12"/>
      <c r="O100" s="28"/>
      <c r="P100" s="12"/>
      <c r="Q100"/>
      <c r="R100"/>
      <c r="S100"/>
      <c r="T100"/>
      <c r="U100"/>
      <c r="V100"/>
    </row>
    <row r="101" spans="1:22" ht="16.5" hidden="1">
      <c r="A101" s="23"/>
      <c r="B101" s="23">
        <v>108</v>
      </c>
      <c r="C101" s="24" t="s">
        <v>439</v>
      </c>
      <c r="D101" s="25" t="s">
        <v>20</v>
      </c>
      <c r="E101" s="4" t="s">
        <v>21</v>
      </c>
      <c r="F101" s="17" t="s">
        <v>440</v>
      </c>
      <c r="G101" s="4" t="str">
        <f>VLOOKUP(Sheet1!C101,Sheet2!$C$3:$F$113,4,FALSE)</f>
        <v>会计学</v>
      </c>
      <c r="H101" s="14" t="s">
        <v>441</v>
      </c>
      <c r="I101" s="55" t="s">
        <v>442</v>
      </c>
      <c r="J101" s="28"/>
      <c r="K101" s="45"/>
      <c r="L101" s="46"/>
      <c r="M101" s="12"/>
      <c r="N101" s="12"/>
      <c r="O101" s="28"/>
      <c r="P101" s="12"/>
      <c r="Q101"/>
      <c r="R101"/>
      <c r="S101"/>
      <c r="T101"/>
      <c r="U101"/>
      <c r="V101"/>
    </row>
    <row r="102" spans="1:22" ht="16.5" hidden="1">
      <c r="A102" s="23"/>
      <c r="B102" s="23">
        <v>98</v>
      </c>
      <c r="C102" s="24" t="s">
        <v>443</v>
      </c>
      <c r="D102" s="25" t="s">
        <v>20</v>
      </c>
      <c r="E102" s="4" t="s">
        <v>21</v>
      </c>
      <c r="F102" s="17" t="s">
        <v>444</v>
      </c>
      <c r="G102" s="4" t="str">
        <f>VLOOKUP(Sheet1!C102,Sheet2!$C$3:$F$113,4,FALSE)</f>
        <v>财务管理</v>
      </c>
      <c r="H102" s="15" t="s">
        <v>445</v>
      </c>
      <c r="I102" s="44" t="s">
        <v>118</v>
      </c>
      <c r="J102" s="28"/>
      <c r="K102" s="45"/>
      <c r="L102" s="46"/>
      <c r="M102" s="12"/>
      <c r="N102" s="12"/>
      <c r="O102" s="28"/>
      <c r="P102" s="12"/>
      <c r="Q102"/>
      <c r="R102"/>
      <c r="S102"/>
      <c r="T102"/>
      <c r="U102"/>
      <c r="V102"/>
    </row>
    <row r="103" spans="1:22" ht="16.5" hidden="1">
      <c r="A103" s="23"/>
      <c r="B103" s="23">
        <v>99</v>
      </c>
      <c r="C103" s="24" t="s">
        <v>446</v>
      </c>
      <c r="D103" s="25" t="s">
        <v>20</v>
      </c>
      <c r="E103" s="4" t="s">
        <v>21</v>
      </c>
      <c r="F103" s="17" t="s">
        <v>447</v>
      </c>
      <c r="G103" s="4" t="str">
        <f>VLOOKUP(Sheet1!C103,Sheet2!$C$3:$F$113,4,FALSE)</f>
        <v>财务管理</v>
      </c>
      <c r="H103" s="15" t="s">
        <v>448</v>
      </c>
      <c r="I103" s="44" t="s">
        <v>118</v>
      </c>
      <c r="J103" s="28"/>
      <c r="K103" s="45"/>
      <c r="L103" s="46"/>
      <c r="M103" s="12"/>
      <c r="N103" s="12"/>
      <c r="O103" s="28"/>
      <c r="P103" s="12"/>
      <c r="Q103"/>
      <c r="R103"/>
      <c r="S103"/>
      <c r="T103"/>
      <c r="U103"/>
      <c r="V103"/>
    </row>
    <row r="104" spans="1:22" ht="14.25" hidden="1">
      <c r="A104" s="23"/>
      <c r="B104" s="23">
        <v>100</v>
      </c>
      <c r="C104" s="26" t="s">
        <v>449</v>
      </c>
      <c r="D104" s="25" t="s">
        <v>20</v>
      </c>
      <c r="E104" s="4" t="s">
        <v>21</v>
      </c>
      <c r="F104" s="17" t="s">
        <v>450</v>
      </c>
      <c r="G104" s="4" t="str">
        <f>VLOOKUP(Sheet1!C104,Sheet2!$C$3:$F$113,4,FALSE)</f>
        <v>会计学</v>
      </c>
      <c r="H104" s="15" t="s">
        <v>451</v>
      </c>
      <c r="I104" s="49" t="s">
        <v>87</v>
      </c>
      <c r="J104" s="29"/>
      <c r="K104" s="50"/>
      <c r="L104" s="51"/>
      <c r="M104" s="12"/>
      <c r="N104" s="12"/>
      <c r="O104" s="29"/>
      <c r="P104" s="12"/>
      <c r="Q104"/>
      <c r="R104"/>
      <c r="S104"/>
      <c r="T104"/>
      <c r="U104"/>
      <c r="V104"/>
    </row>
    <row r="105" spans="1:22" ht="16.5" hidden="1">
      <c r="A105" s="12" t="s">
        <v>452</v>
      </c>
      <c r="B105" s="12">
        <v>101</v>
      </c>
      <c r="C105" s="16" t="s">
        <v>453</v>
      </c>
      <c r="D105" s="12" t="s">
        <v>20</v>
      </c>
      <c r="E105" s="12" t="s">
        <v>21</v>
      </c>
      <c r="F105" s="22" t="s">
        <v>454</v>
      </c>
      <c r="G105" s="4" t="str">
        <f>VLOOKUP(Sheet1!C105,Sheet2!$C$3:$F$113,4,FALSE)</f>
        <v>会计学</v>
      </c>
      <c r="H105" s="14" t="s">
        <v>455</v>
      </c>
      <c r="I105" s="55" t="s">
        <v>128</v>
      </c>
      <c r="J105" s="27" t="s">
        <v>25</v>
      </c>
      <c r="K105" s="39" t="s">
        <v>117</v>
      </c>
      <c r="L105" s="40">
        <v>45074</v>
      </c>
      <c r="M105" s="12" t="s">
        <v>261</v>
      </c>
      <c r="N105" s="12" t="s">
        <v>456</v>
      </c>
      <c r="O105" s="41" t="s">
        <v>457</v>
      </c>
      <c r="P105" s="12" t="s">
        <v>458</v>
      </c>
      <c r="Q105"/>
      <c r="R105"/>
      <c r="S105"/>
      <c r="T105"/>
      <c r="U105"/>
      <c r="V105"/>
    </row>
    <row r="106" spans="1:22" ht="16.5" hidden="1">
      <c r="A106" s="12"/>
      <c r="B106" s="4">
        <v>59</v>
      </c>
      <c r="C106" s="18" t="s">
        <v>459</v>
      </c>
      <c r="D106" s="4" t="s">
        <v>20</v>
      </c>
      <c r="E106" s="4" t="s">
        <v>21</v>
      </c>
      <c r="F106" s="17" t="s">
        <v>460</v>
      </c>
      <c r="G106" s="4" t="str">
        <f>VLOOKUP(Sheet1!C106,Sheet2!$C$3:$F$113,4,FALSE)</f>
        <v>会计学</v>
      </c>
      <c r="H106" s="14" t="s">
        <v>461</v>
      </c>
      <c r="I106" s="44" t="s">
        <v>42</v>
      </c>
      <c r="J106" s="28"/>
      <c r="K106" s="45"/>
      <c r="L106" s="46"/>
      <c r="M106" s="12"/>
      <c r="N106" s="12"/>
      <c r="O106" s="28"/>
      <c r="P106" s="12"/>
      <c r="Q106"/>
      <c r="R106"/>
      <c r="S106"/>
      <c r="T106"/>
      <c r="U106"/>
      <c r="V106"/>
    </row>
    <row r="107" spans="1:22" ht="16.5" hidden="1">
      <c r="A107" s="12"/>
      <c r="B107" s="4">
        <v>32</v>
      </c>
      <c r="C107" s="18" t="s">
        <v>462</v>
      </c>
      <c r="D107" s="4" t="s">
        <v>20</v>
      </c>
      <c r="E107" s="4" t="s">
        <v>21</v>
      </c>
      <c r="F107" s="17" t="s">
        <v>463</v>
      </c>
      <c r="G107" s="4" t="str">
        <f>VLOOKUP(Sheet1!C107,Sheet2!$C$3:$F$113,4,FALSE)</f>
        <v>会计学</v>
      </c>
      <c r="H107" s="15" t="s">
        <v>464</v>
      </c>
      <c r="I107" s="44" t="s">
        <v>425</v>
      </c>
      <c r="J107" s="28"/>
      <c r="K107" s="45"/>
      <c r="L107" s="46"/>
      <c r="M107" s="12"/>
      <c r="N107" s="12"/>
      <c r="O107" s="28"/>
      <c r="P107" s="12"/>
      <c r="Q107"/>
      <c r="R107"/>
      <c r="S107"/>
      <c r="T107"/>
      <c r="U107"/>
      <c r="V107"/>
    </row>
    <row r="108" spans="1:22" ht="16.5" hidden="1">
      <c r="A108" s="12"/>
      <c r="B108" s="4">
        <v>42</v>
      </c>
      <c r="C108" s="16" t="s">
        <v>465</v>
      </c>
      <c r="D108" s="4" t="s">
        <v>20</v>
      </c>
      <c r="E108" s="4" t="s">
        <v>21</v>
      </c>
      <c r="F108" s="17" t="s">
        <v>466</v>
      </c>
      <c r="G108" s="4" t="str">
        <f>VLOOKUP(Sheet1!C108,Sheet2!$C$3:$F$113,4,FALSE)</f>
        <v>会计学</v>
      </c>
      <c r="H108" s="14" t="s">
        <v>467</v>
      </c>
      <c r="I108" s="44" t="s">
        <v>468</v>
      </c>
      <c r="J108" s="28"/>
      <c r="K108" s="45"/>
      <c r="L108" s="46"/>
      <c r="M108" s="12"/>
      <c r="N108" s="12"/>
      <c r="O108" s="28"/>
      <c r="P108" s="12"/>
      <c r="Q108"/>
      <c r="R108"/>
      <c r="S108"/>
      <c r="T108"/>
      <c r="U108"/>
      <c r="V108"/>
    </row>
    <row r="109" spans="1:22" ht="16.5" hidden="1">
      <c r="A109" s="12"/>
      <c r="B109" s="12">
        <v>105</v>
      </c>
      <c r="C109" s="16" t="s">
        <v>469</v>
      </c>
      <c r="D109" s="4" t="s">
        <v>20</v>
      </c>
      <c r="E109" s="4" t="s">
        <v>21</v>
      </c>
      <c r="F109" s="17" t="s">
        <v>470</v>
      </c>
      <c r="G109" s="4" t="str">
        <f>VLOOKUP(Sheet1!C109,Sheet2!$C$3:$F$113,4,FALSE)</f>
        <v>会计学</v>
      </c>
      <c r="H109" s="14" t="s">
        <v>471</v>
      </c>
      <c r="I109" s="55" t="s">
        <v>175</v>
      </c>
      <c r="J109" s="28"/>
      <c r="K109" s="45"/>
      <c r="L109" s="46"/>
      <c r="M109" s="12"/>
      <c r="N109" s="12"/>
      <c r="O109" s="28"/>
      <c r="P109" s="12"/>
      <c r="Q109"/>
      <c r="R109"/>
      <c r="S109"/>
      <c r="T109"/>
      <c r="U109"/>
      <c r="V109"/>
    </row>
    <row r="110" spans="1:22" ht="14.25" hidden="1">
      <c r="A110" s="12"/>
      <c r="B110" s="12">
        <v>106</v>
      </c>
      <c r="C110" s="16" t="s">
        <v>472</v>
      </c>
      <c r="D110" s="4" t="s">
        <v>20</v>
      </c>
      <c r="E110" s="4" t="s">
        <v>21</v>
      </c>
      <c r="F110" s="17" t="s">
        <v>473</v>
      </c>
      <c r="G110" s="4" t="str">
        <f>VLOOKUP(Sheet1!C110,Sheet2!$C$3:$F$113,4,FALSE)</f>
        <v>会计学</v>
      </c>
      <c r="H110" s="14" t="s">
        <v>474</v>
      </c>
      <c r="I110" s="57" t="s">
        <v>475</v>
      </c>
      <c r="J110" s="28"/>
      <c r="K110" s="45"/>
      <c r="L110" s="46"/>
      <c r="M110" s="12"/>
      <c r="N110" s="12"/>
      <c r="O110" s="28"/>
      <c r="P110" s="12"/>
      <c r="Q110"/>
      <c r="R110"/>
      <c r="S110"/>
      <c r="T110"/>
      <c r="U110"/>
      <c r="V110"/>
    </row>
    <row r="111" spans="1:16" ht="16.5" hidden="1">
      <c r="A111" s="12"/>
      <c r="B111" s="4">
        <v>52</v>
      </c>
      <c r="C111" s="18" t="s">
        <v>476</v>
      </c>
      <c r="D111" s="4" t="s">
        <v>20</v>
      </c>
      <c r="E111" s="4" t="s">
        <v>21</v>
      </c>
      <c r="F111" s="17" t="s">
        <v>477</v>
      </c>
      <c r="G111" s="4" t="str">
        <f>VLOOKUP(Sheet1!C111,Sheet2!$C$3:$F$113,4,FALSE)</f>
        <v>会计学</v>
      </c>
      <c r="H111" s="15" t="s">
        <v>478</v>
      </c>
      <c r="I111" s="44" t="s">
        <v>479</v>
      </c>
      <c r="J111" s="28"/>
      <c r="K111" s="45"/>
      <c r="L111" s="46"/>
      <c r="M111" s="12"/>
      <c r="N111" s="12"/>
      <c r="O111" s="28"/>
      <c r="P111" s="12"/>
    </row>
    <row r="112" spans="1:16" ht="16.5" hidden="1">
      <c r="A112" s="12"/>
      <c r="B112" s="12">
        <v>68</v>
      </c>
      <c r="C112" s="18" t="s">
        <v>480</v>
      </c>
      <c r="D112" s="12" t="s">
        <v>20</v>
      </c>
      <c r="E112" s="12" t="s">
        <v>21</v>
      </c>
      <c r="F112" s="17" t="s">
        <v>481</v>
      </c>
      <c r="G112" s="4" t="str">
        <f>VLOOKUP(Sheet1!C112,Sheet2!$C$3:$F$113,4,FALSE)</f>
        <v>财务管理</v>
      </c>
      <c r="H112" s="14" t="s">
        <v>482</v>
      </c>
      <c r="I112" s="44" t="s">
        <v>195</v>
      </c>
      <c r="J112" s="28"/>
      <c r="K112" s="45"/>
      <c r="L112" s="46"/>
      <c r="M112" s="12"/>
      <c r="N112" s="12"/>
      <c r="O112" s="28"/>
      <c r="P112" s="12"/>
    </row>
    <row r="113" spans="1:16" ht="16.5" hidden="1">
      <c r="A113" s="12"/>
      <c r="B113" s="12">
        <v>109</v>
      </c>
      <c r="C113" s="16" t="s">
        <v>483</v>
      </c>
      <c r="D113" s="4" t="s">
        <v>20</v>
      </c>
      <c r="E113" s="4" t="s">
        <v>21</v>
      </c>
      <c r="F113" s="17" t="s">
        <v>484</v>
      </c>
      <c r="G113" s="4" t="str">
        <f>VLOOKUP(Sheet1!C113,Sheet2!$C$3:$F$113,4,FALSE)</f>
        <v>财务管理</v>
      </c>
      <c r="H113" s="15" t="s">
        <v>485</v>
      </c>
      <c r="I113" s="55" t="s">
        <v>486</v>
      </c>
      <c r="J113" s="28"/>
      <c r="K113" s="45"/>
      <c r="L113" s="46"/>
      <c r="M113" s="12"/>
      <c r="N113" s="12"/>
      <c r="O113" s="28"/>
      <c r="P113" s="12"/>
    </row>
    <row r="114" spans="1:16" ht="14.25" hidden="1">
      <c r="A114" s="12"/>
      <c r="B114" s="12">
        <v>63</v>
      </c>
      <c r="C114" s="18" t="s">
        <v>487</v>
      </c>
      <c r="D114" s="12" t="s">
        <v>20</v>
      </c>
      <c r="E114" s="12" t="s">
        <v>21</v>
      </c>
      <c r="F114" s="17" t="s">
        <v>488</v>
      </c>
      <c r="G114" s="4" t="str">
        <f>VLOOKUP(Sheet1!C114,Sheet2!$C$3:$F$113,4,FALSE)</f>
        <v>会计学</v>
      </c>
      <c r="H114" s="15" t="s">
        <v>489</v>
      </c>
      <c r="I114" s="49" t="s">
        <v>146</v>
      </c>
      <c r="J114" s="28"/>
      <c r="K114" s="45"/>
      <c r="L114" s="46"/>
      <c r="M114" s="12"/>
      <c r="N114" s="12"/>
      <c r="O114" s="28"/>
      <c r="P114" s="12"/>
    </row>
    <row r="115" spans="1:16" ht="16.5" hidden="1">
      <c r="A115" s="12"/>
      <c r="B115" s="4">
        <v>18</v>
      </c>
      <c r="C115" s="18" t="s">
        <v>490</v>
      </c>
      <c r="D115" s="4" t="s">
        <v>20</v>
      </c>
      <c r="E115" s="4" t="s">
        <v>21</v>
      </c>
      <c r="F115" s="17" t="s">
        <v>491</v>
      </c>
      <c r="G115" s="4" t="str">
        <f>VLOOKUP(Sheet1!C115,Sheet2!$C$3:$F$113,4,FALSE)</f>
        <v>会计学</v>
      </c>
      <c r="H115" s="14" t="s">
        <v>492</v>
      </c>
      <c r="I115" s="55" t="s">
        <v>83</v>
      </c>
      <c r="J115" s="29"/>
      <c r="K115" s="50"/>
      <c r="L115" s="51"/>
      <c r="M115" s="12"/>
      <c r="N115" s="12"/>
      <c r="O115" s="29"/>
      <c r="P115" s="12"/>
    </row>
  </sheetData>
  <sheetProtection/>
  <mergeCells count="100">
    <mergeCell ref="A1:P1"/>
    <mergeCell ref="A2:P2"/>
    <mergeCell ref="J3:P3"/>
    <mergeCell ref="A3:A4"/>
    <mergeCell ref="A5:A14"/>
    <mergeCell ref="A15:A24"/>
    <mergeCell ref="A25:A34"/>
    <mergeCell ref="A35:A44"/>
    <mergeCell ref="A45:A54"/>
    <mergeCell ref="A55:A64"/>
    <mergeCell ref="A65:A74"/>
    <mergeCell ref="A75:A84"/>
    <mergeCell ref="A85:A94"/>
    <mergeCell ref="A95:A104"/>
    <mergeCell ref="A105:A115"/>
    <mergeCell ref="B3:B4"/>
    <mergeCell ref="C3:C4"/>
    <mergeCell ref="D3:D4"/>
    <mergeCell ref="E3:E4"/>
    <mergeCell ref="F3:F4"/>
    <mergeCell ref="G3:G4"/>
    <mergeCell ref="H3:H4"/>
    <mergeCell ref="I3:I4"/>
    <mergeCell ref="J5:J14"/>
    <mergeCell ref="J15:J24"/>
    <mergeCell ref="J25:J34"/>
    <mergeCell ref="J35:J44"/>
    <mergeCell ref="J45:J54"/>
    <mergeCell ref="J55:J64"/>
    <mergeCell ref="J65:J74"/>
    <mergeCell ref="J75:J84"/>
    <mergeCell ref="J85:J94"/>
    <mergeCell ref="J95:J104"/>
    <mergeCell ref="J105:J115"/>
    <mergeCell ref="K5:K14"/>
    <mergeCell ref="K15:K24"/>
    <mergeCell ref="K25:K34"/>
    <mergeCell ref="K35:K44"/>
    <mergeCell ref="K45:K54"/>
    <mergeCell ref="K55:K64"/>
    <mergeCell ref="K65:K74"/>
    <mergeCell ref="K75:K84"/>
    <mergeCell ref="K85:K94"/>
    <mergeCell ref="K95:K104"/>
    <mergeCell ref="K105:K115"/>
    <mergeCell ref="L5:L14"/>
    <mergeCell ref="L15:L24"/>
    <mergeCell ref="L25:L34"/>
    <mergeCell ref="L35:L44"/>
    <mergeCell ref="L45:L54"/>
    <mergeCell ref="L55:L64"/>
    <mergeCell ref="L65:L74"/>
    <mergeCell ref="L75:L84"/>
    <mergeCell ref="L85:L94"/>
    <mergeCell ref="L95:L104"/>
    <mergeCell ref="L105:L115"/>
    <mergeCell ref="M5:M14"/>
    <mergeCell ref="M15:M24"/>
    <mergeCell ref="M25:M34"/>
    <mergeCell ref="M35:M44"/>
    <mergeCell ref="M45:M54"/>
    <mergeCell ref="M55:M64"/>
    <mergeCell ref="M65:M74"/>
    <mergeCell ref="M75:M84"/>
    <mergeCell ref="M85:M94"/>
    <mergeCell ref="M95:M104"/>
    <mergeCell ref="M105:M115"/>
    <mergeCell ref="N5:N14"/>
    <mergeCell ref="N15:N24"/>
    <mergeCell ref="N25:N34"/>
    <mergeCell ref="N35:N44"/>
    <mergeCell ref="N45:N54"/>
    <mergeCell ref="N55:N64"/>
    <mergeCell ref="N65:N74"/>
    <mergeCell ref="N75:N84"/>
    <mergeCell ref="N85:N94"/>
    <mergeCell ref="N95:N104"/>
    <mergeCell ref="N105:N115"/>
    <mergeCell ref="O5:O14"/>
    <mergeCell ref="O15:O24"/>
    <mergeCell ref="O25:O34"/>
    <mergeCell ref="O35:O44"/>
    <mergeCell ref="O45:O54"/>
    <mergeCell ref="O55:O64"/>
    <mergeCell ref="O65:O74"/>
    <mergeCell ref="O75:O84"/>
    <mergeCell ref="O85:O94"/>
    <mergeCell ref="O95:O104"/>
    <mergeCell ref="O105:O115"/>
    <mergeCell ref="P5:P14"/>
    <mergeCell ref="P15:P24"/>
    <mergeCell ref="P25:P34"/>
    <mergeCell ref="P35:P44"/>
    <mergeCell ref="P45:P54"/>
    <mergeCell ref="P55:P64"/>
    <mergeCell ref="P65:P74"/>
    <mergeCell ref="P75:P84"/>
    <mergeCell ref="P85:P94"/>
    <mergeCell ref="P95:P104"/>
    <mergeCell ref="P105:P115"/>
  </mergeCells>
  <conditionalFormatting sqref="I5:O14">
    <cfRule type="expression" priority="1" dxfId="0" stopIfTrue="1">
      <formula>AND(COUNTIF($I$5:$O$14,I5)&gt;1,NOT(ISBLANK(I5)))</formula>
    </cfRule>
  </conditionalFormatting>
  <printOptions/>
  <pageMargins left="0.23999999999999996" right="0.22999999999999998" top="0.23999999999999996" bottom="0.22" header="0.17" footer="0.17"/>
  <pageSetup horizontalDpi="600" verticalDpi="600" orientation="landscape" paperSize="9"/>
  <headerFooter scaleWithDoc="0" alignWithMargins="0">
    <oddFooter>&amp;C第&amp;P页，共&amp;N页。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75">
      <selection activeCell="I101" sqref="I101"/>
    </sheetView>
  </sheetViews>
  <sheetFormatPr defaultColWidth="7.75390625" defaultRowHeight="14.25"/>
  <cols>
    <col min="1" max="1" width="4.75390625" style="1" bestFit="1" customWidth="1"/>
    <col min="2" max="2" width="12.25390625" style="2" bestFit="1" customWidth="1"/>
    <col min="3" max="3" width="7.75390625" style="2" customWidth="1"/>
    <col min="4" max="4" width="4.75390625" style="2" bestFit="1" customWidth="1"/>
    <col min="5" max="5" width="11.50390625" style="2" bestFit="1" customWidth="1"/>
    <col min="6" max="6" width="7.75390625" style="2" customWidth="1"/>
    <col min="7" max="7" width="11.25390625" style="2" bestFit="1" customWidth="1"/>
    <col min="8" max="16384" width="7.75390625" style="2" customWidth="1"/>
  </cols>
  <sheetData>
    <row r="1" spans="1:7" ht="33.75" customHeight="1">
      <c r="A1" s="3" t="s">
        <v>493</v>
      </c>
      <c r="B1" s="3"/>
      <c r="C1" s="3"/>
      <c r="D1" s="3"/>
      <c r="E1" s="3"/>
      <c r="F1" s="3"/>
      <c r="G1" s="3"/>
    </row>
    <row r="2" spans="1:7" ht="14.25">
      <c r="A2" s="4" t="s">
        <v>3</v>
      </c>
      <c r="B2" s="5" t="s">
        <v>7</v>
      </c>
      <c r="C2" s="5" t="s">
        <v>4</v>
      </c>
      <c r="D2" s="5" t="s">
        <v>494</v>
      </c>
      <c r="E2" s="5" t="s">
        <v>495</v>
      </c>
      <c r="F2" s="5" t="s">
        <v>496</v>
      </c>
      <c r="G2" s="5" t="s">
        <v>497</v>
      </c>
    </row>
    <row r="3" spans="1:7" ht="15" customHeight="1">
      <c r="A3" s="5">
        <v>1</v>
      </c>
      <c r="B3" s="5" t="s">
        <v>498</v>
      </c>
      <c r="C3" s="5" t="s">
        <v>210</v>
      </c>
      <c r="D3" s="5" t="s">
        <v>499</v>
      </c>
      <c r="E3" s="5" t="s">
        <v>500</v>
      </c>
      <c r="F3" s="5" t="s">
        <v>501</v>
      </c>
      <c r="G3" s="5" t="s">
        <v>502</v>
      </c>
    </row>
    <row r="4" spans="1:7" ht="15" customHeight="1">
      <c r="A4" s="5">
        <v>2</v>
      </c>
      <c r="B4" s="5" t="s">
        <v>503</v>
      </c>
      <c r="C4" s="5" t="s">
        <v>201</v>
      </c>
      <c r="D4" s="5" t="s">
        <v>499</v>
      </c>
      <c r="E4" s="5" t="s">
        <v>500</v>
      </c>
      <c r="F4" s="5" t="s">
        <v>501</v>
      </c>
      <c r="G4" s="5" t="s">
        <v>504</v>
      </c>
    </row>
    <row r="5" spans="1:7" ht="15" customHeight="1">
      <c r="A5" s="5">
        <v>3</v>
      </c>
      <c r="B5" s="5" t="s">
        <v>454</v>
      </c>
      <c r="C5" s="5" t="s">
        <v>453</v>
      </c>
      <c r="D5" s="5" t="s">
        <v>505</v>
      </c>
      <c r="E5" s="5" t="s">
        <v>500</v>
      </c>
      <c r="F5" s="5" t="s">
        <v>501</v>
      </c>
      <c r="G5" s="5" t="s">
        <v>506</v>
      </c>
    </row>
    <row r="6" spans="1:7" ht="15" customHeight="1">
      <c r="A6" s="5">
        <v>4</v>
      </c>
      <c r="B6" s="5" t="s">
        <v>352</v>
      </c>
      <c r="C6" s="5" t="s">
        <v>351</v>
      </c>
      <c r="D6" s="5" t="s">
        <v>505</v>
      </c>
      <c r="E6" s="5" t="s">
        <v>507</v>
      </c>
      <c r="F6" s="5" t="s">
        <v>501</v>
      </c>
      <c r="G6" s="5" t="s">
        <v>508</v>
      </c>
    </row>
    <row r="7" spans="1:7" ht="15" customHeight="1">
      <c r="A7" s="5">
        <v>5</v>
      </c>
      <c r="B7" s="5" t="s">
        <v>488</v>
      </c>
      <c r="C7" s="5" t="s">
        <v>487</v>
      </c>
      <c r="D7" s="5" t="s">
        <v>505</v>
      </c>
      <c r="E7" s="5" t="s">
        <v>509</v>
      </c>
      <c r="F7" s="5" t="s">
        <v>501</v>
      </c>
      <c r="G7" s="5" t="s">
        <v>510</v>
      </c>
    </row>
    <row r="8" spans="1:7" ht="15" customHeight="1">
      <c r="A8" s="5">
        <v>6</v>
      </c>
      <c r="B8" s="5" t="s">
        <v>85</v>
      </c>
      <c r="C8" s="5" t="s">
        <v>84</v>
      </c>
      <c r="D8" s="5" t="s">
        <v>505</v>
      </c>
      <c r="E8" s="5" t="s">
        <v>507</v>
      </c>
      <c r="F8" s="5" t="s">
        <v>501</v>
      </c>
      <c r="G8" s="5" t="s">
        <v>511</v>
      </c>
    </row>
    <row r="9" spans="1:7" ht="15" customHeight="1">
      <c r="A9" s="5">
        <v>7</v>
      </c>
      <c r="B9" s="5" t="s">
        <v>290</v>
      </c>
      <c r="C9" s="5" t="s">
        <v>289</v>
      </c>
      <c r="D9" s="5" t="s">
        <v>505</v>
      </c>
      <c r="E9" s="5" t="s">
        <v>507</v>
      </c>
      <c r="F9" s="5" t="s">
        <v>501</v>
      </c>
      <c r="G9" s="5" t="s">
        <v>512</v>
      </c>
    </row>
    <row r="10" spans="1:7" ht="15" customHeight="1">
      <c r="A10" s="5">
        <v>8</v>
      </c>
      <c r="B10" s="5" t="s">
        <v>56</v>
      </c>
      <c r="C10" s="5" t="s">
        <v>55</v>
      </c>
      <c r="D10" s="5" t="s">
        <v>505</v>
      </c>
      <c r="E10" s="5" t="s">
        <v>500</v>
      </c>
      <c r="F10" s="5" t="s">
        <v>501</v>
      </c>
      <c r="G10" s="5" t="s">
        <v>513</v>
      </c>
    </row>
    <row r="11" spans="1:7" ht="15" customHeight="1">
      <c r="A11" s="5">
        <v>9</v>
      </c>
      <c r="B11" s="5" t="s">
        <v>306</v>
      </c>
      <c r="C11" s="5" t="s">
        <v>305</v>
      </c>
      <c r="D11" s="5" t="s">
        <v>505</v>
      </c>
      <c r="E11" s="5" t="s">
        <v>507</v>
      </c>
      <c r="F11" s="5" t="s">
        <v>501</v>
      </c>
      <c r="G11" s="5" t="s">
        <v>514</v>
      </c>
    </row>
    <row r="12" spans="1:7" ht="15" customHeight="1">
      <c r="A12" s="5">
        <v>10</v>
      </c>
      <c r="B12" s="5" t="s">
        <v>105</v>
      </c>
      <c r="C12" s="5" t="s">
        <v>104</v>
      </c>
      <c r="D12" s="5" t="s">
        <v>505</v>
      </c>
      <c r="E12" s="5" t="s">
        <v>507</v>
      </c>
      <c r="F12" s="5" t="s">
        <v>501</v>
      </c>
      <c r="G12" s="5" t="s">
        <v>515</v>
      </c>
    </row>
    <row r="13" spans="1:7" ht="15" customHeight="1">
      <c r="A13" s="5">
        <v>11</v>
      </c>
      <c r="B13" s="5" t="s">
        <v>69</v>
      </c>
      <c r="C13" s="5" t="s">
        <v>68</v>
      </c>
      <c r="D13" s="5" t="s">
        <v>505</v>
      </c>
      <c r="E13" s="5" t="s">
        <v>507</v>
      </c>
      <c r="F13" s="5" t="s">
        <v>501</v>
      </c>
      <c r="G13" s="5" t="s">
        <v>516</v>
      </c>
    </row>
    <row r="14" spans="1:7" ht="15" customHeight="1">
      <c r="A14" s="5">
        <v>12</v>
      </c>
      <c r="B14" s="5" t="s">
        <v>259</v>
      </c>
      <c r="C14" s="5" t="s">
        <v>258</v>
      </c>
      <c r="D14" s="5" t="s">
        <v>505</v>
      </c>
      <c r="E14" s="5" t="s">
        <v>507</v>
      </c>
      <c r="F14" s="5" t="s">
        <v>501</v>
      </c>
      <c r="G14" s="5" t="s">
        <v>517</v>
      </c>
    </row>
    <row r="15" spans="1:7" ht="15" customHeight="1">
      <c r="A15" s="5">
        <v>13</v>
      </c>
      <c r="B15" s="5" t="s">
        <v>298</v>
      </c>
      <c r="C15" s="5" t="s">
        <v>297</v>
      </c>
      <c r="D15" s="5" t="s">
        <v>505</v>
      </c>
      <c r="E15" s="5" t="s">
        <v>507</v>
      </c>
      <c r="F15" s="5" t="s">
        <v>501</v>
      </c>
      <c r="G15" s="5" t="s">
        <v>518</v>
      </c>
    </row>
    <row r="16" spans="1:7" ht="15" customHeight="1">
      <c r="A16" s="5">
        <v>14</v>
      </c>
      <c r="B16" s="5" t="s">
        <v>81</v>
      </c>
      <c r="C16" s="5" t="s">
        <v>80</v>
      </c>
      <c r="D16" s="5" t="s">
        <v>505</v>
      </c>
      <c r="E16" s="5" t="s">
        <v>507</v>
      </c>
      <c r="F16" s="5" t="s">
        <v>501</v>
      </c>
      <c r="G16" s="5" t="s">
        <v>519</v>
      </c>
    </row>
    <row r="17" spans="1:7" ht="15" customHeight="1">
      <c r="A17" s="5">
        <v>15</v>
      </c>
      <c r="B17" s="5" t="s">
        <v>520</v>
      </c>
      <c r="C17" s="5" t="s">
        <v>165</v>
      </c>
      <c r="D17" s="5" t="s">
        <v>505</v>
      </c>
      <c r="E17" s="5" t="s">
        <v>500</v>
      </c>
      <c r="F17" s="5" t="s">
        <v>501</v>
      </c>
      <c r="G17" s="5" t="s">
        <v>521</v>
      </c>
    </row>
    <row r="18" spans="1:7" ht="15" customHeight="1">
      <c r="A18" s="5">
        <v>16</v>
      </c>
      <c r="B18" s="5" t="s">
        <v>450</v>
      </c>
      <c r="C18" s="5" t="s">
        <v>449</v>
      </c>
      <c r="D18" s="5" t="s">
        <v>505</v>
      </c>
      <c r="E18" s="5" t="s">
        <v>507</v>
      </c>
      <c r="F18" s="5" t="s">
        <v>501</v>
      </c>
      <c r="G18" s="5" t="s">
        <v>522</v>
      </c>
    </row>
    <row r="19" spans="1:7" ht="15" customHeight="1">
      <c r="A19" s="5">
        <v>17</v>
      </c>
      <c r="B19" s="5" t="s">
        <v>313</v>
      </c>
      <c r="C19" s="5" t="s">
        <v>312</v>
      </c>
      <c r="D19" s="5" t="s">
        <v>505</v>
      </c>
      <c r="E19" s="5" t="s">
        <v>507</v>
      </c>
      <c r="F19" s="5" t="s">
        <v>501</v>
      </c>
      <c r="G19" s="5" t="s">
        <v>523</v>
      </c>
    </row>
    <row r="20" spans="1:7" ht="15" customHeight="1">
      <c r="A20" s="5">
        <v>18</v>
      </c>
      <c r="B20" s="5" t="s">
        <v>317</v>
      </c>
      <c r="C20" s="5" t="s">
        <v>316</v>
      </c>
      <c r="D20" s="5" t="s">
        <v>505</v>
      </c>
      <c r="E20" s="5" t="s">
        <v>507</v>
      </c>
      <c r="F20" s="5" t="s">
        <v>501</v>
      </c>
      <c r="G20" s="5" t="s">
        <v>524</v>
      </c>
    </row>
    <row r="21" spans="1:7" ht="15" customHeight="1">
      <c r="A21" s="5">
        <v>19</v>
      </c>
      <c r="B21" s="5" t="s">
        <v>246</v>
      </c>
      <c r="C21" s="5" t="s">
        <v>245</v>
      </c>
      <c r="D21" s="5" t="s">
        <v>505</v>
      </c>
      <c r="E21" s="5" t="s">
        <v>525</v>
      </c>
      <c r="F21" s="5" t="s">
        <v>501</v>
      </c>
      <c r="G21" s="5" t="s">
        <v>526</v>
      </c>
    </row>
    <row r="22" spans="1:7" ht="15" customHeight="1">
      <c r="A22" s="5">
        <v>20</v>
      </c>
      <c r="B22" s="5" t="s">
        <v>274</v>
      </c>
      <c r="C22" s="5" t="s">
        <v>273</v>
      </c>
      <c r="D22" s="5" t="s">
        <v>505</v>
      </c>
      <c r="E22" s="5" t="s">
        <v>500</v>
      </c>
      <c r="F22" s="5" t="s">
        <v>501</v>
      </c>
      <c r="G22" s="5" t="s">
        <v>527</v>
      </c>
    </row>
    <row r="23" spans="1:7" ht="15" customHeight="1">
      <c r="A23" s="5">
        <v>21</v>
      </c>
      <c r="B23" s="5" t="s">
        <v>52</v>
      </c>
      <c r="C23" s="5" t="s">
        <v>51</v>
      </c>
      <c r="D23" s="5" t="s">
        <v>505</v>
      </c>
      <c r="E23" s="5" t="s">
        <v>507</v>
      </c>
      <c r="F23" s="5" t="s">
        <v>501</v>
      </c>
      <c r="G23" s="5" t="s">
        <v>528</v>
      </c>
    </row>
    <row r="24" spans="1:7" ht="15" customHeight="1">
      <c r="A24" s="5">
        <v>22</v>
      </c>
      <c r="B24" s="5" t="s">
        <v>460</v>
      </c>
      <c r="C24" s="5" t="s">
        <v>459</v>
      </c>
      <c r="D24" s="5" t="s">
        <v>505</v>
      </c>
      <c r="E24" s="5" t="s">
        <v>507</v>
      </c>
      <c r="F24" s="5" t="s">
        <v>501</v>
      </c>
      <c r="G24" s="5" t="s">
        <v>529</v>
      </c>
    </row>
    <row r="25" spans="1:7" ht="15" customHeight="1">
      <c r="A25" s="5">
        <v>23</v>
      </c>
      <c r="B25" s="5" t="s">
        <v>530</v>
      </c>
      <c r="C25" s="5" t="s">
        <v>180</v>
      </c>
      <c r="D25" s="5" t="s">
        <v>505</v>
      </c>
      <c r="E25" s="5" t="s">
        <v>507</v>
      </c>
      <c r="F25" s="5" t="s">
        <v>501</v>
      </c>
      <c r="G25" s="5" t="s">
        <v>531</v>
      </c>
    </row>
    <row r="26" spans="1:7" ht="15" customHeight="1">
      <c r="A26" s="5">
        <v>24</v>
      </c>
      <c r="B26" s="5" t="s">
        <v>89</v>
      </c>
      <c r="C26" s="5" t="s">
        <v>88</v>
      </c>
      <c r="D26" s="5" t="s">
        <v>505</v>
      </c>
      <c r="E26" s="5" t="s">
        <v>500</v>
      </c>
      <c r="F26" s="5" t="s">
        <v>501</v>
      </c>
      <c r="G26" s="5" t="s">
        <v>532</v>
      </c>
    </row>
    <row r="27" spans="1:7" ht="15" customHeight="1">
      <c r="A27" s="5">
        <v>25</v>
      </c>
      <c r="B27" s="5" t="s">
        <v>533</v>
      </c>
      <c r="C27" s="5" t="s">
        <v>196</v>
      </c>
      <c r="D27" s="5" t="s">
        <v>499</v>
      </c>
      <c r="E27" s="5" t="s">
        <v>507</v>
      </c>
      <c r="F27" s="5" t="s">
        <v>501</v>
      </c>
      <c r="G27" s="5">
        <v>13100612981</v>
      </c>
    </row>
    <row r="28" spans="1:7" ht="15" customHeight="1">
      <c r="A28" s="5">
        <v>26</v>
      </c>
      <c r="B28" s="5" t="s">
        <v>404</v>
      </c>
      <c r="C28" s="5" t="s">
        <v>403</v>
      </c>
      <c r="D28" s="5" t="s">
        <v>505</v>
      </c>
      <c r="E28" s="5" t="s">
        <v>500</v>
      </c>
      <c r="F28" s="5" t="s">
        <v>501</v>
      </c>
      <c r="G28" s="5">
        <v>13007123878</v>
      </c>
    </row>
    <row r="29" spans="1:7" ht="15" customHeight="1">
      <c r="A29" s="5">
        <v>27</v>
      </c>
      <c r="B29" s="5" t="s">
        <v>270</v>
      </c>
      <c r="C29" s="5" t="s">
        <v>269</v>
      </c>
      <c r="D29" s="5" t="s">
        <v>505</v>
      </c>
      <c r="E29" s="5" t="s">
        <v>507</v>
      </c>
      <c r="F29" s="5" t="s">
        <v>501</v>
      </c>
      <c r="G29" s="5">
        <v>13880500031</v>
      </c>
    </row>
    <row r="30" spans="1:7" ht="15" customHeight="1">
      <c r="A30" s="5">
        <v>28</v>
      </c>
      <c r="B30" s="5" t="s">
        <v>277</v>
      </c>
      <c r="C30" s="5" t="s">
        <v>276</v>
      </c>
      <c r="D30" s="5" t="s">
        <v>505</v>
      </c>
      <c r="E30" s="5" t="s">
        <v>507</v>
      </c>
      <c r="F30" s="5" t="s">
        <v>501</v>
      </c>
      <c r="G30" s="5">
        <v>13461527550</v>
      </c>
    </row>
    <row r="31" spans="1:7" ht="15" customHeight="1">
      <c r="A31" s="5">
        <v>29</v>
      </c>
      <c r="B31" s="5" t="s">
        <v>285</v>
      </c>
      <c r="C31" s="5" t="s">
        <v>284</v>
      </c>
      <c r="D31" s="5" t="s">
        <v>505</v>
      </c>
      <c r="E31" s="5" t="s">
        <v>500</v>
      </c>
      <c r="F31" s="5" t="s">
        <v>501</v>
      </c>
      <c r="G31" s="5">
        <v>15271918659</v>
      </c>
    </row>
    <row r="32" spans="1:7" ht="15" customHeight="1">
      <c r="A32" s="5">
        <v>30</v>
      </c>
      <c r="B32" s="5" t="s">
        <v>534</v>
      </c>
      <c r="C32" s="5" t="s">
        <v>122</v>
      </c>
      <c r="D32" s="5" t="s">
        <v>505</v>
      </c>
      <c r="E32" s="5" t="s">
        <v>500</v>
      </c>
      <c r="F32" s="5" t="s">
        <v>501</v>
      </c>
      <c r="G32" s="5">
        <v>13007125189</v>
      </c>
    </row>
    <row r="33" spans="1:7" ht="15" customHeight="1">
      <c r="A33" s="5">
        <v>31</v>
      </c>
      <c r="B33" s="5" t="s">
        <v>109</v>
      </c>
      <c r="C33" s="5" t="s">
        <v>108</v>
      </c>
      <c r="D33" s="5" t="s">
        <v>505</v>
      </c>
      <c r="E33" s="5" t="s">
        <v>507</v>
      </c>
      <c r="F33" s="5" t="s">
        <v>501</v>
      </c>
      <c r="G33" s="5">
        <v>15927498167</v>
      </c>
    </row>
    <row r="34" spans="1:7" ht="15" customHeight="1">
      <c r="A34" s="5">
        <v>32</v>
      </c>
      <c r="B34" s="5" t="s">
        <v>328</v>
      </c>
      <c r="C34" s="5" t="s">
        <v>327</v>
      </c>
      <c r="D34" s="5" t="s">
        <v>505</v>
      </c>
      <c r="E34" s="5" t="s">
        <v>507</v>
      </c>
      <c r="F34" s="5" t="s">
        <v>501</v>
      </c>
      <c r="G34" s="5">
        <v>13545479177</v>
      </c>
    </row>
    <row r="35" spans="1:7" ht="15" customHeight="1">
      <c r="A35" s="5">
        <v>33</v>
      </c>
      <c r="B35" s="5" t="s">
        <v>36</v>
      </c>
      <c r="C35" s="5" t="s">
        <v>35</v>
      </c>
      <c r="D35" s="5" t="s">
        <v>505</v>
      </c>
      <c r="E35" s="5" t="s">
        <v>507</v>
      </c>
      <c r="F35" s="5" t="s">
        <v>501</v>
      </c>
      <c r="G35" s="5">
        <v>15272502340</v>
      </c>
    </row>
    <row r="36" spans="1:7" ht="15" customHeight="1">
      <c r="A36" s="5">
        <v>34</v>
      </c>
      <c r="B36" s="5" t="s">
        <v>64</v>
      </c>
      <c r="C36" s="5" t="s">
        <v>63</v>
      </c>
      <c r="D36" s="5" t="s">
        <v>505</v>
      </c>
      <c r="E36" s="5" t="s">
        <v>507</v>
      </c>
      <c r="F36" s="5" t="s">
        <v>501</v>
      </c>
      <c r="G36" s="5">
        <v>13971994578</v>
      </c>
    </row>
    <row r="37" spans="1:7" ht="15" customHeight="1">
      <c r="A37" s="5">
        <v>35</v>
      </c>
      <c r="B37" s="5" t="s">
        <v>40</v>
      </c>
      <c r="C37" s="5" t="s">
        <v>39</v>
      </c>
      <c r="D37" s="5" t="s">
        <v>505</v>
      </c>
      <c r="E37" s="5" t="s">
        <v>507</v>
      </c>
      <c r="F37" s="5" t="s">
        <v>501</v>
      </c>
      <c r="G37" s="5">
        <v>18833871171</v>
      </c>
    </row>
    <row r="38" spans="1:7" ht="15" customHeight="1">
      <c r="A38" s="5">
        <v>36</v>
      </c>
      <c r="B38" s="5" t="s">
        <v>22</v>
      </c>
      <c r="C38" s="5" t="s">
        <v>19</v>
      </c>
      <c r="D38" s="5" t="s">
        <v>505</v>
      </c>
      <c r="E38" s="5" t="s">
        <v>507</v>
      </c>
      <c r="F38" s="5" t="s">
        <v>501</v>
      </c>
      <c r="G38" s="5">
        <v>15869163047</v>
      </c>
    </row>
    <row r="39" spans="1:7" ht="15" customHeight="1">
      <c r="A39" s="5">
        <v>37</v>
      </c>
      <c r="B39" s="5" t="s">
        <v>535</v>
      </c>
      <c r="C39" s="5" t="s">
        <v>147</v>
      </c>
      <c r="D39" s="5" t="s">
        <v>505</v>
      </c>
      <c r="E39" s="5" t="s">
        <v>507</v>
      </c>
      <c r="F39" s="5" t="s">
        <v>501</v>
      </c>
      <c r="G39" s="5">
        <v>18835551288</v>
      </c>
    </row>
    <row r="40" spans="1:7" ht="15" customHeight="1">
      <c r="A40" s="5">
        <v>38</v>
      </c>
      <c r="B40" s="5" t="s">
        <v>440</v>
      </c>
      <c r="C40" s="5" t="s">
        <v>439</v>
      </c>
      <c r="D40" s="5" t="s">
        <v>505</v>
      </c>
      <c r="E40" s="5" t="s">
        <v>507</v>
      </c>
      <c r="F40" s="5" t="s">
        <v>501</v>
      </c>
      <c r="G40" s="5">
        <v>13122503123</v>
      </c>
    </row>
    <row r="41" spans="1:7" ht="15" customHeight="1">
      <c r="A41" s="5">
        <v>39</v>
      </c>
      <c r="B41" s="5" t="s">
        <v>281</v>
      </c>
      <c r="C41" s="5" t="s">
        <v>280</v>
      </c>
      <c r="D41" s="5" t="s">
        <v>505</v>
      </c>
      <c r="E41" s="5" t="s">
        <v>507</v>
      </c>
      <c r="F41" s="5" t="s">
        <v>501</v>
      </c>
      <c r="G41" s="5">
        <v>18356347201</v>
      </c>
    </row>
    <row r="42" spans="1:7" ht="15" customHeight="1">
      <c r="A42" s="5">
        <v>40</v>
      </c>
      <c r="B42" s="5" t="s">
        <v>536</v>
      </c>
      <c r="C42" s="5" t="s">
        <v>136</v>
      </c>
      <c r="D42" s="5" t="s">
        <v>505</v>
      </c>
      <c r="E42" s="5" t="s">
        <v>500</v>
      </c>
      <c r="F42" s="5" t="s">
        <v>501</v>
      </c>
      <c r="G42" s="5">
        <v>13323092052</v>
      </c>
    </row>
    <row r="43" spans="1:7" ht="15" customHeight="1">
      <c r="A43" s="5">
        <v>41</v>
      </c>
      <c r="B43" s="5" t="s">
        <v>537</v>
      </c>
      <c r="C43" s="5" t="s">
        <v>236</v>
      </c>
      <c r="D43" s="5" t="s">
        <v>505</v>
      </c>
      <c r="E43" s="5" t="s">
        <v>500</v>
      </c>
      <c r="F43" s="5" t="s">
        <v>501</v>
      </c>
      <c r="G43" s="5">
        <v>13776659631</v>
      </c>
    </row>
    <row r="44" spans="1:7" ht="15" customHeight="1">
      <c r="A44" s="5">
        <v>42</v>
      </c>
      <c r="B44" s="5" t="s">
        <v>538</v>
      </c>
      <c r="C44" s="5" t="s">
        <v>143</v>
      </c>
      <c r="D44" s="5" t="s">
        <v>499</v>
      </c>
      <c r="E44" s="5" t="s">
        <v>507</v>
      </c>
      <c r="F44" s="5" t="s">
        <v>501</v>
      </c>
      <c r="G44" s="5">
        <v>18252979174</v>
      </c>
    </row>
    <row r="45" spans="1:7" ht="15" customHeight="1">
      <c r="A45" s="5">
        <v>43</v>
      </c>
      <c r="B45" s="5" t="s">
        <v>539</v>
      </c>
      <c r="C45" s="5" t="s">
        <v>139</v>
      </c>
      <c r="D45" s="5" t="s">
        <v>499</v>
      </c>
      <c r="E45" s="5" t="s">
        <v>507</v>
      </c>
      <c r="F45" s="5" t="s">
        <v>501</v>
      </c>
      <c r="G45" s="5" t="s">
        <v>540</v>
      </c>
    </row>
    <row r="46" spans="1:7" ht="15" customHeight="1">
      <c r="A46" s="5">
        <v>44</v>
      </c>
      <c r="B46" s="5" t="s">
        <v>473</v>
      </c>
      <c r="C46" s="5" t="s">
        <v>472</v>
      </c>
      <c r="D46" s="5" t="s">
        <v>505</v>
      </c>
      <c r="E46" s="5" t="s">
        <v>507</v>
      </c>
      <c r="F46" s="5" t="s">
        <v>501</v>
      </c>
      <c r="G46" s="5">
        <v>18151446810</v>
      </c>
    </row>
    <row r="47" spans="1:7" ht="15" customHeight="1">
      <c r="A47" s="5">
        <v>45</v>
      </c>
      <c r="B47" s="5" t="s">
        <v>491</v>
      </c>
      <c r="C47" s="5" t="s">
        <v>490</v>
      </c>
      <c r="D47" s="5" t="s">
        <v>505</v>
      </c>
      <c r="E47" s="5" t="s">
        <v>507</v>
      </c>
      <c r="F47" s="5" t="s">
        <v>501</v>
      </c>
      <c r="G47" s="5" t="s">
        <v>540</v>
      </c>
    </row>
    <row r="48" spans="1:7" ht="15" customHeight="1">
      <c r="A48" s="5">
        <v>46</v>
      </c>
      <c r="B48" s="5" t="s">
        <v>32</v>
      </c>
      <c r="C48" s="5" t="s">
        <v>31</v>
      </c>
      <c r="D48" s="5" t="s">
        <v>499</v>
      </c>
      <c r="E48" s="5" t="s">
        <v>507</v>
      </c>
      <c r="F48" s="5" t="s">
        <v>501</v>
      </c>
      <c r="G48" s="5">
        <v>18994517126</v>
      </c>
    </row>
    <row r="49" spans="1:7" ht="15" customHeight="1">
      <c r="A49" s="5">
        <v>47</v>
      </c>
      <c r="B49" s="5" t="s">
        <v>44</v>
      </c>
      <c r="C49" s="5" t="s">
        <v>43</v>
      </c>
      <c r="D49" s="5" t="s">
        <v>505</v>
      </c>
      <c r="E49" s="5" t="s">
        <v>509</v>
      </c>
      <c r="F49" s="5" t="s">
        <v>501</v>
      </c>
      <c r="G49" s="5">
        <v>15271945371</v>
      </c>
    </row>
    <row r="50" spans="1:7" ht="15" customHeight="1">
      <c r="A50" s="5">
        <v>48</v>
      </c>
      <c r="B50" s="5" t="s">
        <v>541</v>
      </c>
      <c r="C50" s="5" t="s">
        <v>156</v>
      </c>
      <c r="D50" s="5" t="s">
        <v>499</v>
      </c>
      <c r="E50" s="5" t="s">
        <v>500</v>
      </c>
      <c r="F50" s="5" t="s">
        <v>501</v>
      </c>
      <c r="G50" s="5">
        <v>15256829401</v>
      </c>
    </row>
    <row r="51" spans="1:7" ht="15" customHeight="1">
      <c r="A51" s="5">
        <v>49</v>
      </c>
      <c r="B51" s="5" t="s">
        <v>93</v>
      </c>
      <c r="C51" s="5" t="s">
        <v>92</v>
      </c>
      <c r="D51" s="5" t="s">
        <v>505</v>
      </c>
      <c r="E51" s="5" t="s">
        <v>507</v>
      </c>
      <c r="F51" s="5" t="s">
        <v>501</v>
      </c>
      <c r="G51" s="5">
        <v>15011305369</v>
      </c>
    </row>
    <row r="52" spans="1:7" ht="15" customHeight="1">
      <c r="A52" s="5">
        <v>50</v>
      </c>
      <c r="B52" s="5" t="s">
        <v>463</v>
      </c>
      <c r="C52" s="5" t="s">
        <v>462</v>
      </c>
      <c r="D52" s="5" t="s">
        <v>499</v>
      </c>
      <c r="E52" s="5" t="s">
        <v>507</v>
      </c>
      <c r="F52" s="5" t="s">
        <v>501</v>
      </c>
      <c r="G52" s="5">
        <v>18895674458</v>
      </c>
    </row>
    <row r="53" spans="1:7" ht="15" customHeight="1">
      <c r="A53" s="5">
        <v>51</v>
      </c>
      <c r="B53" s="5" t="s">
        <v>542</v>
      </c>
      <c r="C53" s="5" t="s">
        <v>113</v>
      </c>
      <c r="D53" s="5" t="s">
        <v>505</v>
      </c>
      <c r="E53" s="5" t="s">
        <v>507</v>
      </c>
      <c r="F53" s="5" t="s">
        <v>501</v>
      </c>
      <c r="G53" s="5">
        <v>18359106177</v>
      </c>
    </row>
    <row r="54" spans="1:7" ht="15" customHeight="1">
      <c r="A54" s="5">
        <v>52</v>
      </c>
      <c r="B54" s="5" t="s">
        <v>543</v>
      </c>
      <c r="C54" s="5" t="s">
        <v>218</v>
      </c>
      <c r="D54" s="5" t="s">
        <v>499</v>
      </c>
      <c r="E54" s="5" t="s">
        <v>507</v>
      </c>
      <c r="F54" s="5" t="s">
        <v>501</v>
      </c>
      <c r="G54" s="5">
        <v>13576262974</v>
      </c>
    </row>
    <row r="55" spans="1:7" ht="15" customHeight="1">
      <c r="A55" s="5">
        <v>53</v>
      </c>
      <c r="B55" s="5" t="s">
        <v>470</v>
      </c>
      <c r="C55" s="5" t="s">
        <v>469</v>
      </c>
      <c r="D55" s="5" t="s">
        <v>499</v>
      </c>
      <c r="E55" s="5" t="s">
        <v>507</v>
      </c>
      <c r="F55" s="5" t="s">
        <v>501</v>
      </c>
      <c r="G55" s="5">
        <v>13907039603</v>
      </c>
    </row>
    <row r="56" spans="1:7" ht="15" customHeight="1">
      <c r="A56" s="5">
        <v>54</v>
      </c>
      <c r="B56" s="5" t="s">
        <v>255</v>
      </c>
      <c r="C56" s="5" t="s">
        <v>254</v>
      </c>
      <c r="D56" s="5" t="s">
        <v>505</v>
      </c>
      <c r="E56" s="5" t="s">
        <v>507</v>
      </c>
      <c r="F56" s="5" t="s">
        <v>501</v>
      </c>
      <c r="G56" s="5">
        <v>15970070285</v>
      </c>
    </row>
    <row r="57" spans="1:7" ht="15" customHeight="1">
      <c r="A57" s="5">
        <v>55</v>
      </c>
      <c r="B57" s="5" t="s">
        <v>477</v>
      </c>
      <c r="C57" s="5" t="s">
        <v>476</v>
      </c>
      <c r="D57" s="5" t="s">
        <v>505</v>
      </c>
      <c r="E57" s="5" t="s">
        <v>509</v>
      </c>
      <c r="F57" s="5" t="s">
        <v>501</v>
      </c>
      <c r="G57" s="5">
        <v>13257086601</v>
      </c>
    </row>
    <row r="58" spans="1:7" ht="15" customHeight="1">
      <c r="A58" s="5">
        <v>56</v>
      </c>
      <c r="B58" s="5" t="s">
        <v>267</v>
      </c>
      <c r="C58" s="5" t="s">
        <v>266</v>
      </c>
      <c r="D58" s="5" t="s">
        <v>499</v>
      </c>
      <c r="E58" s="5" t="s">
        <v>507</v>
      </c>
      <c r="F58" s="5" t="s">
        <v>501</v>
      </c>
      <c r="G58" s="5">
        <v>15254163962</v>
      </c>
    </row>
    <row r="59" spans="1:7" ht="15" customHeight="1">
      <c r="A59" s="5">
        <v>57</v>
      </c>
      <c r="B59" s="5" t="s">
        <v>544</v>
      </c>
      <c r="C59" s="5" t="s">
        <v>172</v>
      </c>
      <c r="D59" s="5" t="s">
        <v>505</v>
      </c>
      <c r="E59" s="5" t="s">
        <v>507</v>
      </c>
      <c r="F59" s="5" t="s">
        <v>501</v>
      </c>
      <c r="G59" s="5">
        <v>15254120500</v>
      </c>
    </row>
    <row r="60" spans="1:7" ht="15" customHeight="1">
      <c r="A60" s="5">
        <v>58</v>
      </c>
      <c r="B60" s="5" t="s">
        <v>48</v>
      </c>
      <c r="C60" s="5" t="s">
        <v>47</v>
      </c>
      <c r="D60" s="5" t="s">
        <v>505</v>
      </c>
      <c r="E60" s="5" t="s">
        <v>500</v>
      </c>
      <c r="F60" s="5" t="s">
        <v>501</v>
      </c>
      <c r="G60" s="5">
        <v>15581395256</v>
      </c>
    </row>
    <row r="61" spans="1:7" ht="15" customHeight="1">
      <c r="A61" s="5">
        <v>59</v>
      </c>
      <c r="B61" s="5" t="s">
        <v>309</v>
      </c>
      <c r="C61" s="5" t="s">
        <v>308</v>
      </c>
      <c r="D61" s="5" t="s">
        <v>505</v>
      </c>
      <c r="E61" s="5" t="s">
        <v>507</v>
      </c>
      <c r="F61" s="5" t="s">
        <v>501</v>
      </c>
      <c r="G61" s="5">
        <v>17863110312</v>
      </c>
    </row>
    <row r="62" spans="1:7" ht="15" customHeight="1">
      <c r="A62" s="5">
        <v>60</v>
      </c>
      <c r="B62" s="5" t="s">
        <v>466</v>
      </c>
      <c r="C62" s="5" t="s">
        <v>465</v>
      </c>
      <c r="D62" s="5" t="s">
        <v>505</v>
      </c>
      <c r="E62" s="5" t="s">
        <v>509</v>
      </c>
      <c r="F62" s="5" t="s">
        <v>501</v>
      </c>
      <c r="G62" s="5">
        <v>13938237098</v>
      </c>
    </row>
    <row r="63" spans="1:7" ht="15" customHeight="1">
      <c r="A63" s="5">
        <v>61</v>
      </c>
      <c r="B63" s="5" t="s">
        <v>545</v>
      </c>
      <c r="C63" s="5" t="s">
        <v>151</v>
      </c>
      <c r="D63" s="5" t="s">
        <v>499</v>
      </c>
      <c r="E63" s="5" t="s">
        <v>509</v>
      </c>
      <c r="F63" s="5" t="s">
        <v>501</v>
      </c>
      <c r="G63" s="5">
        <v>15060670882</v>
      </c>
    </row>
    <row r="64" spans="1:7" ht="15" customHeight="1">
      <c r="A64" s="5">
        <v>62</v>
      </c>
      <c r="B64" s="5" t="s">
        <v>546</v>
      </c>
      <c r="C64" s="5" t="s">
        <v>188</v>
      </c>
      <c r="D64" s="5" t="s">
        <v>505</v>
      </c>
      <c r="E64" s="5" t="s">
        <v>507</v>
      </c>
      <c r="F64" s="5" t="s">
        <v>501</v>
      </c>
      <c r="G64" s="5">
        <v>17303882254</v>
      </c>
    </row>
    <row r="65" spans="1:7" ht="15" customHeight="1">
      <c r="A65" s="5">
        <v>63</v>
      </c>
      <c r="B65" s="5" t="s">
        <v>547</v>
      </c>
      <c r="C65" s="5" t="s">
        <v>169</v>
      </c>
      <c r="D65" s="5" t="s">
        <v>505</v>
      </c>
      <c r="E65" s="5" t="s">
        <v>507</v>
      </c>
      <c r="F65" s="5" t="s">
        <v>501</v>
      </c>
      <c r="G65" s="5">
        <v>19903737003</v>
      </c>
    </row>
    <row r="66" spans="1:7" ht="15" customHeight="1">
      <c r="A66" s="5">
        <v>64</v>
      </c>
      <c r="B66" s="5" t="s">
        <v>548</v>
      </c>
      <c r="C66" s="5" t="s">
        <v>184</v>
      </c>
      <c r="D66" s="5" t="s">
        <v>499</v>
      </c>
      <c r="E66" s="5" t="s">
        <v>509</v>
      </c>
      <c r="F66" s="5" t="s">
        <v>501</v>
      </c>
      <c r="G66" s="5">
        <v>13476314510</v>
      </c>
    </row>
    <row r="67" spans="1:7" ht="15" customHeight="1">
      <c r="A67" s="5">
        <v>65</v>
      </c>
      <c r="B67" s="5" t="s">
        <v>549</v>
      </c>
      <c r="C67" s="5" t="s">
        <v>176</v>
      </c>
      <c r="D67" s="5" t="s">
        <v>505</v>
      </c>
      <c r="E67" s="5" t="s">
        <v>507</v>
      </c>
      <c r="F67" s="5" t="s">
        <v>501</v>
      </c>
      <c r="G67" s="5">
        <v>18202780559</v>
      </c>
    </row>
    <row r="68" spans="1:7" ht="15" customHeight="1">
      <c r="A68" s="5">
        <v>66</v>
      </c>
      <c r="B68" s="5" t="s">
        <v>263</v>
      </c>
      <c r="C68" s="5" t="s">
        <v>262</v>
      </c>
      <c r="D68" s="5" t="s">
        <v>505</v>
      </c>
      <c r="E68" s="5" t="s">
        <v>507</v>
      </c>
      <c r="F68" s="5" t="s">
        <v>501</v>
      </c>
      <c r="G68" s="5">
        <v>18171370108</v>
      </c>
    </row>
    <row r="69" spans="1:7" ht="15" customHeight="1">
      <c r="A69" s="5">
        <v>67</v>
      </c>
      <c r="B69" s="5" t="s">
        <v>550</v>
      </c>
      <c r="C69" s="5" t="s">
        <v>221</v>
      </c>
      <c r="D69" s="5" t="s">
        <v>505</v>
      </c>
      <c r="E69" s="5" t="s">
        <v>507</v>
      </c>
      <c r="F69" s="5" t="s">
        <v>501</v>
      </c>
      <c r="G69" s="5">
        <v>15826625995</v>
      </c>
    </row>
    <row r="70" spans="1:7" ht="15" customHeight="1">
      <c r="A70" s="5">
        <v>68</v>
      </c>
      <c r="B70" s="5" t="s">
        <v>551</v>
      </c>
      <c r="C70" s="5" t="s">
        <v>225</v>
      </c>
      <c r="D70" s="5" t="s">
        <v>505</v>
      </c>
      <c r="E70" s="5" t="s">
        <v>507</v>
      </c>
      <c r="F70" s="5" t="s">
        <v>501</v>
      </c>
      <c r="G70" s="5">
        <v>15671397863</v>
      </c>
    </row>
    <row r="71" spans="1:7" ht="15" customHeight="1">
      <c r="A71" s="5">
        <v>69</v>
      </c>
      <c r="B71" s="5" t="s">
        <v>356</v>
      </c>
      <c r="C71" s="5" t="s">
        <v>355</v>
      </c>
      <c r="D71" s="5" t="s">
        <v>505</v>
      </c>
      <c r="E71" s="5" t="s">
        <v>507</v>
      </c>
      <c r="F71" s="5" t="s">
        <v>501</v>
      </c>
      <c r="G71" s="5">
        <v>18569519841</v>
      </c>
    </row>
    <row r="72" spans="1:7" ht="15" customHeight="1">
      <c r="A72" s="5">
        <v>70</v>
      </c>
      <c r="B72" s="5" t="s">
        <v>552</v>
      </c>
      <c r="C72" s="5" t="s">
        <v>229</v>
      </c>
      <c r="D72" s="5" t="s">
        <v>505</v>
      </c>
      <c r="E72" s="5" t="s">
        <v>509</v>
      </c>
      <c r="F72" s="5" t="s">
        <v>501</v>
      </c>
      <c r="G72" s="5">
        <v>17673277975</v>
      </c>
    </row>
    <row r="73" spans="1:7" ht="15" customHeight="1">
      <c r="A73" s="5">
        <v>71</v>
      </c>
      <c r="B73" s="5" t="s">
        <v>97</v>
      </c>
      <c r="C73" s="5" t="s">
        <v>96</v>
      </c>
      <c r="D73" s="5" t="s">
        <v>505</v>
      </c>
      <c r="E73" s="5" t="s">
        <v>507</v>
      </c>
      <c r="F73" s="5" t="s">
        <v>501</v>
      </c>
      <c r="G73" s="5">
        <v>17872141075</v>
      </c>
    </row>
    <row r="74" spans="1:7" ht="15" customHeight="1">
      <c r="A74" s="5">
        <v>72</v>
      </c>
      <c r="B74" s="5" t="s">
        <v>553</v>
      </c>
      <c r="C74" s="5" t="s">
        <v>214</v>
      </c>
      <c r="D74" s="5" t="s">
        <v>505</v>
      </c>
      <c r="E74" s="5" t="s">
        <v>507</v>
      </c>
      <c r="F74" s="5" t="s">
        <v>501</v>
      </c>
      <c r="G74" s="5">
        <v>18789095170</v>
      </c>
    </row>
    <row r="75" spans="1:7" ht="15" customHeight="1">
      <c r="A75" s="5">
        <v>73</v>
      </c>
      <c r="B75" s="5" t="s">
        <v>554</v>
      </c>
      <c r="C75" s="5" t="s">
        <v>240</v>
      </c>
      <c r="D75" s="5" t="s">
        <v>499</v>
      </c>
      <c r="E75" s="5" t="s">
        <v>507</v>
      </c>
      <c r="F75" s="5" t="s">
        <v>501</v>
      </c>
      <c r="G75" s="5">
        <v>15985255447</v>
      </c>
    </row>
    <row r="76" spans="1:7" ht="15" customHeight="1">
      <c r="A76" s="5">
        <v>74</v>
      </c>
      <c r="B76" s="5" t="s">
        <v>78</v>
      </c>
      <c r="C76" s="5" t="s">
        <v>77</v>
      </c>
      <c r="D76" s="5" t="s">
        <v>505</v>
      </c>
      <c r="E76" s="5" t="s">
        <v>507</v>
      </c>
      <c r="F76" s="5" t="s">
        <v>501</v>
      </c>
      <c r="G76" s="5">
        <v>18883786846</v>
      </c>
    </row>
    <row r="77" spans="1:7" ht="15" customHeight="1">
      <c r="A77" s="5">
        <v>75</v>
      </c>
      <c r="B77" s="5" t="s">
        <v>555</v>
      </c>
      <c r="C77" s="5" t="s">
        <v>192</v>
      </c>
      <c r="D77" s="5" t="s">
        <v>499</v>
      </c>
      <c r="E77" s="5" t="s">
        <v>500</v>
      </c>
      <c r="F77" s="5" t="s">
        <v>501</v>
      </c>
      <c r="G77" s="5">
        <v>13970623484</v>
      </c>
    </row>
    <row r="78" spans="1:7" ht="15" customHeight="1">
      <c r="A78" s="5">
        <v>76</v>
      </c>
      <c r="B78" s="5" t="s">
        <v>556</v>
      </c>
      <c r="C78" s="5" t="s">
        <v>233</v>
      </c>
      <c r="D78" s="5" t="s">
        <v>505</v>
      </c>
      <c r="E78" s="5" t="s">
        <v>507</v>
      </c>
      <c r="F78" s="5" t="s">
        <v>501</v>
      </c>
      <c r="G78" s="5">
        <v>15171874655</v>
      </c>
    </row>
    <row r="79" spans="1:7" ht="15" customHeight="1">
      <c r="A79" s="5">
        <v>77</v>
      </c>
      <c r="B79" s="5" t="s">
        <v>349</v>
      </c>
      <c r="C79" s="5" t="s">
        <v>348</v>
      </c>
      <c r="D79" s="5" t="s">
        <v>505</v>
      </c>
      <c r="E79" s="5" t="s">
        <v>507</v>
      </c>
      <c r="F79" s="5" t="s">
        <v>102</v>
      </c>
      <c r="G79" s="5" t="s">
        <v>557</v>
      </c>
    </row>
    <row r="80" spans="1:7" ht="15" customHeight="1">
      <c r="A80" s="5">
        <v>78</v>
      </c>
      <c r="B80" s="5" t="s">
        <v>393</v>
      </c>
      <c r="C80" s="5" t="s">
        <v>392</v>
      </c>
      <c r="D80" s="5" t="s">
        <v>505</v>
      </c>
      <c r="E80" s="5" t="s">
        <v>509</v>
      </c>
      <c r="F80" s="5" t="s">
        <v>102</v>
      </c>
      <c r="G80" s="5" t="s">
        <v>558</v>
      </c>
    </row>
    <row r="81" spans="1:7" ht="15" customHeight="1">
      <c r="A81" s="5">
        <v>79</v>
      </c>
      <c r="B81" s="5" t="s">
        <v>423</v>
      </c>
      <c r="C81" s="5" t="s">
        <v>422</v>
      </c>
      <c r="D81" s="5" t="s">
        <v>505</v>
      </c>
      <c r="E81" s="5" t="s">
        <v>500</v>
      </c>
      <c r="F81" s="5" t="s">
        <v>102</v>
      </c>
      <c r="G81" s="5" t="s">
        <v>559</v>
      </c>
    </row>
    <row r="82" spans="1:7" ht="15" customHeight="1">
      <c r="A82" s="5">
        <v>80</v>
      </c>
      <c r="B82" s="5" t="s">
        <v>384</v>
      </c>
      <c r="C82" s="5" t="s">
        <v>383</v>
      </c>
      <c r="D82" s="5" t="s">
        <v>505</v>
      </c>
      <c r="E82" s="5" t="s">
        <v>507</v>
      </c>
      <c r="F82" s="5" t="s">
        <v>102</v>
      </c>
      <c r="G82" s="5" t="s">
        <v>560</v>
      </c>
    </row>
    <row r="83" spans="1:7" ht="15" customHeight="1">
      <c r="A83" s="5">
        <v>81</v>
      </c>
      <c r="B83" s="5" t="s">
        <v>481</v>
      </c>
      <c r="C83" s="5" t="s">
        <v>480</v>
      </c>
      <c r="D83" s="5" t="s">
        <v>505</v>
      </c>
      <c r="E83" s="5" t="s">
        <v>507</v>
      </c>
      <c r="F83" s="5" t="s">
        <v>102</v>
      </c>
      <c r="G83" s="5" t="s">
        <v>561</v>
      </c>
    </row>
    <row r="84" spans="1:7" ht="15" customHeight="1">
      <c r="A84" s="5">
        <v>82</v>
      </c>
      <c r="B84" s="5" t="s">
        <v>430</v>
      </c>
      <c r="C84" s="5" t="s">
        <v>429</v>
      </c>
      <c r="D84" s="5" t="s">
        <v>505</v>
      </c>
      <c r="E84" s="5" t="s">
        <v>500</v>
      </c>
      <c r="F84" s="5" t="s">
        <v>102</v>
      </c>
      <c r="G84" s="5" t="s">
        <v>562</v>
      </c>
    </row>
    <row r="85" spans="1:7" ht="15" customHeight="1">
      <c r="A85" s="5">
        <v>83</v>
      </c>
      <c r="B85" s="5" t="s">
        <v>387</v>
      </c>
      <c r="C85" s="5" t="s">
        <v>386</v>
      </c>
      <c r="D85" s="5" t="s">
        <v>505</v>
      </c>
      <c r="E85" s="5" t="s">
        <v>509</v>
      </c>
      <c r="F85" s="5" t="s">
        <v>102</v>
      </c>
      <c r="G85" s="5" t="s">
        <v>563</v>
      </c>
    </row>
    <row r="86" spans="1:7" ht="15" customHeight="1">
      <c r="A86" s="5">
        <v>84</v>
      </c>
      <c r="B86" s="5" t="s">
        <v>390</v>
      </c>
      <c r="C86" s="5" t="s">
        <v>389</v>
      </c>
      <c r="D86" s="5" t="s">
        <v>499</v>
      </c>
      <c r="E86" s="5" t="s">
        <v>507</v>
      </c>
      <c r="F86" s="5" t="s">
        <v>102</v>
      </c>
      <c r="G86" s="5" t="s">
        <v>564</v>
      </c>
    </row>
    <row r="87" spans="1:7" ht="15" customHeight="1">
      <c r="A87" s="5">
        <v>85</v>
      </c>
      <c r="B87" s="5" t="s">
        <v>401</v>
      </c>
      <c r="C87" s="5" t="s">
        <v>400</v>
      </c>
      <c r="D87" s="5" t="s">
        <v>505</v>
      </c>
      <c r="E87" s="5" t="s">
        <v>507</v>
      </c>
      <c r="F87" s="5" t="s">
        <v>102</v>
      </c>
      <c r="G87" s="5" t="s">
        <v>565</v>
      </c>
    </row>
    <row r="88" spans="1:7" ht="15" customHeight="1">
      <c r="A88" s="5">
        <v>86</v>
      </c>
      <c r="B88" s="5" t="s">
        <v>325</v>
      </c>
      <c r="C88" s="5" t="s">
        <v>324</v>
      </c>
      <c r="D88" s="5" t="s">
        <v>505</v>
      </c>
      <c r="E88" s="5" t="s">
        <v>500</v>
      </c>
      <c r="F88" s="5" t="s">
        <v>102</v>
      </c>
      <c r="G88" s="5" t="s">
        <v>566</v>
      </c>
    </row>
    <row r="89" spans="1:7" ht="15" customHeight="1">
      <c r="A89" s="5">
        <v>87</v>
      </c>
      <c r="B89" s="5" t="s">
        <v>359</v>
      </c>
      <c r="C89" s="5" t="s">
        <v>358</v>
      </c>
      <c r="D89" s="5" t="s">
        <v>505</v>
      </c>
      <c r="E89" s="5" t="s">
        <v>500</v>
      </c>
      <c r="F89" s="5" t="s">
        <v>102</v>
      </c>
      <c r="G89" s="5" t="s">
        <v>567</v>
      </c>
    </row>
    <row r="90" spans="1:7" ht="15" customHeight="1">
      <c r="A90" s="5">
        <v>88</v>
      </c>
      <c r="B90" s="5" t="s">
        <v>433</v>
      </c>
      <c r="C90" s="5" t="s">
        <v>432</v>
      </c>
      <c r="D90" s="5" t="s">
        <v>505</v>
      </c>
      <c r="E90" s="5" t="s">
        <v>500</v>
      </c>
      <c r="F90" s="5" t="s">
        <v>102</v>
      </c>
      <c r="G90" s="5" t="s">
        <v>568</v>
      </c>
    </row>
    <row r="91" spans="1:7" ht="15" customHeight="1">
      <c r="A91" s="5">
        <v>89</v>
      </c>
      <c r="B91" s="5" t="s">
        <v>101</v>
      </c>
      <c r="C91" s="5" t="s">
        <v>100</v>
      </c>
      <c r="D91" s="5" t="s">
        <v>505</v>
      </c>
      <c r="E91" s="5" t="s">
        <v>509</v>
      </c>
      <c r="F91" s="5" t="s">
        <v>102</v>
      </c>
      <c r="G91" s="5" t="s">
        <v>569</v>
      </c>
    </row>
    <row r="92" spans="1:7" ht="15" customHeight="1">
      <c r="A92" s="5">
        <v>90</v>
      </c>
      <c r="B92" s="5" t="s">
        <v>397</v>
      </c>
      <c r="C92" s="5" t="s">
        <v>396</v>
      </c>
      <c r="D92" s="5" t="s">
        <v>505</v>
      </c>
      <c r="E92" s="5" t="s">
        <v>507</v>
      </c>
      <c r="F92" s="5" t="s">
        <v>102</v>
      </c>
      <c r="G92" s="5" t="s">
        <v>570</v>
      </c>
    </row>
    <row r="93" spans="1:7" ht="15" customHeight="1">
      <c r="A93" s="5">
        <v>91</v>
      </c>
      <c r="B93" s="5" t="s">
        <v>416</v>
      </c>
      <c r="C93" s="5" t="s">
        <v>415</v>
      </c>
      <c r="D93" s="5" t="s">
        <v>499</v>
      </c>
      <c r="E93" s="5" t="s">
        <v>507</v>
      </c>
      <c r="F93" s="5" t="s">
        <v>102</v>
      </c>
      <c r="G93" s="5" t="s">
        <v>571</v>
      </c>
    </row>
    <row r="94" spans="1:7" ht="15" customHeight="1">
      <c r="A94" s="5">
        <v>92</v>
      </c>
      <c r="B94" s="5" t="s">
        <v>321</v>
      </c>
      <c r="C94" s="5" t="s">
        <v>320</v>
      </c>
      <c r="D94" s="5" t="s">
        <v>505</v>
      </c>
      <c r="E94" s="5" t="s">
        <v>507</v>
      </c>
      <c r="F94" s="5" t="s">
        <v>102</v>
      </c>
      <c r="G94" s="5" t="s">
        <v>572</v>
      </c>
    </row>
    <row r="95" spans="1:7" ht="15" customHeight="1">
      <c r="A95" s="5">
        <v>93</v>
      </c>
      <c r="B95" s="5" t="s">
        <v>345</v>
      </c>
      <c r="C95" s="5" t="s">
        <v>344</v>
      </c>
      <c r="D95" s="5" t="s">
        <v>505</v>
      </c>
      <c r="E95" s="5" t="s">
        <v>507</v>
      </c>
      <c r="F95" s="5" t="s">
        <v>102</v>
      </c>
      <c r="G95" s="5" t="s">
        <v>573</v>
      </c>
    </row>
    <row r="96" spans="1:7" ht="15" customHeight="1">
      <c r="A96" s="5">
        <v>94</v>
      </c>
      <c r="B96" s="5" t="s">
        <v>408</v>
      </c>
      <c r="C96" s="5" t="s">
        <v>407</v>
      </c>
      <c r="D96" s="5" t="s">
        <v>505</v>
      </c>
      <c r="E96" s="5" t="s">
        <v>507</v>
      </c>
      <c r="F96" s="5" t="s">
        <v>102</v>
      </c>
      <c r="G96" s="5" t="s">
        <v>574</v>
      </c>
    </row>
    <row r="97" spans="1:7" ht="15" customHeight="1">
      <c r="A97" s="5">
        <v>95</v>
      </c>
      <c r="B97" s="5" t="s">
        <v>447</v>
      </c>
      <c r="C97" s="5" t="s">
        <v>446</v>
      </c>
      <c r="D97" s="5" t="s">
        <v>505</v>
      </c>
      <c r="E97" s="5" t="s">
        <v>507</v>
      </c>
      <c r="F97" s="5" t="s">
        <v>102</v>
      </c>
      <c r="G97" s="5" t="s">
        <v>575</v>
      </c>
    </row>
    <row r="98" spans="1:7" ht="15" customHeight="1">
      <c r="A98" s="5">
        <v>96</v>
      </c>
      <c r="B98" s="5" t="s">
        <v>427</v>
      </c>
      <c r="C98" s="5" t="s">
        <v>426</v>
      </c>
      <c r="D98" s="5" t="s">
        <v>499</v>
      </c>
      <c r="E98" s="5" t="s">
        <v>507</v>
      </c>
      <c r="F98" s="5" t="s">
        <v>102</v>
      </c>
      <c r="G98" s="5">
        <v>13163264462</v>
      </c>
    </row>
    <row r="99" spans="1:7" ht="15" customHeight="1">
      <c r="A99" s="5">
        <v>97</v>
      </c>
      <c r="B99" s="5" t="s">
        <v>444</v>
      </c>
      <c r="C99" s="5" t="s">
        <v>443</v>
      </c>
      <c r="D99" s="5" t="s">
        <v>499</v>
      </c>
      <c r="E99" s="5" t="s">
        <v>507</v>
      </c>
      <c r="F99" s="5" t="s">
        <v>102</v>
      </c>
      <c r="G99" s="5" t="s">
        <v>576</v>
      </c>
    </row>
    <row r="100" spans="1:7" ht="15" customHeight="1">
      <c r="A100" s="5">
        <v>98</v>
      </c>
      <c r="B100" s="5" t="s">
        <v>437</v>
      </c>
      <c r="C100" s="5" t="s">
        <v>436</v>
      </c>
      <c r="D100" s="5" t="s">
        <v>505</v>
      </c>
      <c r="E100" s="5" t="s">
        <v>507</v>
      </c>
      <c r="F100" s="5" t="s">
        <v>102</v>
      </c>
      <c r="G100" s="5" t="s">
        <v>577</v>
      </c>
    </row>
    <row r="101" spans="1:7" ht="15" customHeight="1">
      <c r="A101" s="5">
        <v>99</v>
      </c>
      <c r="B101" s="5" t="s">
        <v>578</v>
      </c>
      <c r="C101" s="5" t="s">
        <v>125</v>
      </c>
      <c r="D101" s="5" t="s">
        <v>505</v>
      </c>
      <c r="E101" s="5" t="s">
        <v>507</v>
      </c>
      <c r="F101" s="5" t="s">
        <v>102</v>
      </c>
      <c r="G101" s="5">
        <v>12163551746</v>
      </c>
    </row>
    <row r="102" spans="1:7" ht="15" customHeight="1">
      <c r="A102" s="5">
        <v>100</v>
      </c>
      <c r="B102" s="5" t="s">
        <v>376</v>
      </c>
      <c r="C102" s="5" t="s">
        <v>375</v>
      </c>
      <c r="D102" s="5" t="s">
        <v>505</v>
      </c>
      <c r="E102" s="5" t="s">
        <v>500</v>
      </c>
      <c r="F102" s="5" t="s">
        <v>102</v>
      </c>
      <c r="G102" s="5">
        <v>13277097697</v>
      </c>
    </row>
    <row r="103" spans="1:7" ht="15" customHeight="1">
      <c r="A103" s="5">
        <v>101</v>
      </c>
      <c r="B103" s="5" t="s">
        <v>333</v>
      </c>
      <c r="C103" s="5" t="s">
        <v>332</v>
      </c>
      <c r="D103" s="5" t="s">
        <v>505</v>
      </c>
      <c r="E103" s="5" t="s">
        <v>507</v>
      </c>
      <c r="F103" s="5" t="s">
        <v>102</v>
      </c>
      <c r="G103" s="5">
        <v>19971670756</v>
      </c>
    </row>
    <row r="104" spans="1:7" ht="15" customHeight="1">
      <c r="A104" s="5">
        <v>102</v>
      </c>
      <c r="B104" s="5" t="s">
        <v>579</v>
      </c>
      <c r="C104" s="5" t="s">
        <v>129</v>
      </c>
      <c r="D104" s="5" t="s">
        <v>505</v>
      </c>
      <c r="E104" s="5" t="s">
        <v>507</v>
      </c>
      <c r="F104" s="5" t="s">
        <v>102</v>
      </c>
      <c r="G104" s="5">
        <v>15152364531</v>
      </c>
    </row>
    <row r="105" spans="1:7" ht="15" customHeight="1">
      <c r="A105" s="5">
        <v>103</v>
      </c>
      <c r="B105" s="5" t="s">
        <v>484</v>
      </c>
      <c r="C105" s="5" t="s">
        <v>483</v>
      </c>
      <c r="D105" s="5" t="s">
        <v>505</v>
      </c>
      <c r="E105" s="5" t="s">
        <v>507</v>
      </c>
      <c r="F105" s="5" t="s">
        <v>102</v>
      </c>
      <c r="G105" s="5">
        <v>15728012452</v>
      </c>
    </row>
    <row r="106" spans="1:7" ht="15" customHeight="1">
      <c r="A106" s="5">
        <v>104</v>
      </c>
      <c r="B106" s="5" t="s">
        <v>363</v>
      </c>
      <c r="C106" s="5" t="s">
        <v>362</v>
      </c>
      <c r="D106" s="5" t="s">
        <v>505</v>
      </c>
      <c r="E106" s="5" t="s">
        <v>507</v>
      </c>
      <c r="F106" s="5" t="s">
        <v>102</v>
      </c>
      <c r="G106" s="5">
        <v>15968175182</v>
      </c>
    </row>
    <row r="107" spans="1:7" ht="15" customHeight="1">
      <c r="A107" s="5">
        <v>105</v>
      </c>
      <c r="B107" s="5" t="s">
        <v>580</v>
      </c>
      <c r="C107" s="5" t="s">
        <v>133</v>
      </c>
      <c r="D107" s="5" t="s">
        <v>505</v>
      </c>
      <c r="E107" s="5" t="s">
        <v>507</v>
      </c>
      <c r="F107" s="5" t="s">
        <v>581</v>
      </c>
      <c r="G107" s="5" t="s">
        <v>582</v>
      </c>
    </row>
    <row r="108" spans="1:7" ht="15" customHeight="1">
      <c r="A108" s="5">
        <v>106</v>
      </c>
      <c r="B108" s="5" t="s">
        <v>60</v>
      </c>
      <c r="C108" s="5" t="s">
        <v>59</v>
      </c>
      <c r="D108" s="5" t="s">
        <v>505</v>
      </c>
      <c r="E108" s="5" t="s">
        <v>500</v>
      </c>
      <c r="F108" s="5" t="s">
        <v>581</v>
      </c>
      <c r="G108" s="5" t="s">
        <v>583</v>
      </c>
    </row>
    <row r="109" spans="1:7" ht="15" customHeight="1">
      <c r="A109" s="5">
        <v>107</v>
      </c>
      <c r="B109" s="5" t="s">
        <v>342</v>
      </c>
      <c r="C109" s="5" t="s">
        <v>341</v>
      </c>
      <c r="D109" s="5" t="s">
        <v>505</v>
      </c>
      <c r="E109" s="5" t="s">
        <v>507</v>
      </c>
      <c r="F109" s="5" t="s">
        <v>581</v>
      </c>
      <c r="G109" s="5" t="s">
        <v>584</v>
      </c>
    </row>
    <row r="110" spans="1:7" ht="15" customHeight="1">
      <c r="A110" s="5">
        <v>108</v>
      </c>
      <c r="B110" s="5" t="s">
        <v>371</v>
      </c>
      <c r="C110" s="5" t="s">
        <v>370</v>
      </c>
      <c r="D110" s="5" t="s">
        <v>505</v>
      </c>
      <c r="E110" s="5" t="s">
        <v>500</v>
      </c>
      <c r="F110" s="5" t="s">
        <v>581</v>
      </c>
      <c r="G110" s="5" t="s">
        <v>585</v>
      </c>
    </row>
    <row r="111" spans="1:7" ht="15" customHeight="1">
      <c r="A111" s="5">
        <v>109</v>
      </c>
      <c r="B111" s="5" t="s">
        <v>411</v>
      </c>
      <c r="C111" s="5" t="s">
        <v>410</v>
      </c>
      <c r="D111" s="5" t="s">
        <v>505</v>
      </c>
      <c r="E111" s="5" t="s">
        <v>500</v>
      </c>
      <c r="F111" s="5" t="s">
        <v>581</v>
      </c>
      <c r="G111" s="5" t="s">
        <v>586</v>
      </c>
    </row>
    <row r="112" spans="1:7" ht="15" customHeight="1">
      <c r="A112" s="5">
        <v>110</v>
      </c>
      <c r="B112" s="5" t="s">
        <v>302</v>
      </c>
      <c r="C112" s="5" t="s">
        <v>301</v>
      </c>
      <c r="D112" s="5" t="s">
        <v>505</v>
      </c>
      <c r="E112" s="5" t="s">
        <v>500</v>
      </c>
      <c r="F112" s="5" t="s">
        <v>581</v>
      </c>
      <c r="G112" s="5" t="s">
        <v>587</v>
      </c>
    </row>
    <row r="113" spans="1:7" ht="15" customHeight="1">
      <c r="A113" s="5">
        <v>111</v>
      </c>
      <c r="B113" s="5" t="s">
        <v>367</v>
      </c>
      <c r="C113" s="5" t="s">
        <v>366</v>
      </c>
      <c r="D113" s="5" t="s">
        <v>505</v>
      </c>
      <c r="E113" s="5" t="s">
        <v>500</v>
      </c>
      <c r="F113" s="5" t="s">
        <v>581</v>
      </c>
      <c r="G113" s="5" t="s">
        <v>588</v>
      </c>
    </row>
    <row r="114" ht="15" customHeight="1">
      <c r="A114" s="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赵侃</cp:lastModifiedBy>
  <dcterms:created xsi:type="dcterms:W3CDTF">2016-03-11T01:09:27Z</dcterms:created>
  <dcterms:modified xsi:type="dcterms:W3CDTF">2023-05-16T03:46:48Z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M_Doc_Temp_">
    <vt:lpwstr>4fd497d5</vt:lpwstr>
  </property>
  <property fmtid="{D5CDD505-2E9C-101B-9397-08002B2CF9AE}" pid="4" name="KSOProductBuildV">
    <vt:lpwstr>2052-11.1.0.14309</vt:lpwstr>
  </property>
  <property fmtid="{D5CDD505-2E9C-101B-9397-08002B2CF9AE}" pid="5" name="I">
    <vt:lpwstr>053689795E01467EB3946CA2AEBB8E42_13</vt:lpwstr>
  </property>
  <property fmtid="{D5CDD505-2E9C-101B-9397-08002B2CF9AE}" pid="6" name="KSOReadingLayo">
    <vt:bool>true</vt:bool>
  </property>
</Properties>
</file>